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tabRatio="601" activeTab="0"/>
  </bookViews>
  <sheets>
    <sheet name="Inc Stmt" sheetId="1" r:id="rId1"/>
    <sheet name="BS" sheetId="2" r:id="rId2"/>
    <sheet name="CashF" sheetId="3" r:id="rId3"/>
    <sheet name="Equity" sheetId="4" r:id="rId4"/>
  </sheets>
  <definedNames>
    <definedName name="_xlnm.Print_Area" localSheetId="0">'Inc Stmt'!$A$1:$K$52</definedName>
  </definedNames>
  <calcPr fullCalcOnLoad="1"/>
</workbook>
</file>

<file path=xl/sharedStrings.xml><?xml version="1.0" encoding="utf-8"?>
<sst xmlns="http://schemas.openxmlformats.org/spreadsheetml/2006/main" count="179" uniqueCount="141">
  <si>
    <t>31.12.2002</t>
  </si>
  <si>
    <t>At 31 December 2002</t>
  </si>
  <si>
    <t>Cost of Sales</t>
  </si>
  <si>
    <t>Total</t>
  </si>
  <si>
    <t>Taxation recoverable</t>
  </si>
  <si>
    <t>At 30 September 2003</t>
  </si>
  <si>
    <t>Purchase of quoted securities</t>
  </si>
  <si>
    <t>Issue of share</t>
  </si>
  <si>
    <t>TSH RESOURCES BERHAD (49548-D)</t>
  </si>
  <si>
    <t>(Incorporated in Malaysia)</t>
  </si>
  <si>
    <t>CONDENSED CONSOLIDATED INCOME STATEMENTS</t>
  </si>
  <si>
    <t xml:space="preserve">Current </t>
  </si>
  <si>
    <t>Comparative</t>
  </si>
  <si>
    <t>quarter</t>
  </si>
  <si>
    <t>Cumulative</t>
  </si>
  <si>
    <t>ended</t>
  </si>
  <si>
    <t>to date</t>
  </si>
  <si>
    <t>Gross Profit</t>
  </si>
  <si>
    <t>Other Operating Income</t>
  </si>
  <si>
    <t>Operating Expenses</t>
  </si>
  <si>
    <t>Profit from Operations</t>
  </si>
  <si>
    <t>Provision for diminution in stock value</t>
  </si>
  <si>
    <t xml:space="preserve">Share of profit/(loss) of </t>
  </si>
  <si>
    <t>Earnings per share - basic (sen)</t>
  </si>
  <si>
    <t>Earnings per share - diluted (sen)</t>
  </si>
  <si>
    <t xml:space="preserve">The Condensed Consolidated Income Statements should be read in conjunction with the Annual </t>
  </si>
  <si>
    <t>CONDENSED CONSOLIDATED BALANCE SHEETS</t>
  </si>
  <si>
    <t xml:space="preserve">As at </t>
  </si>
  <si>
    <t>As at</t>
  </si>
  <si>
    <t>Quarter ended</t>
  </si>
  <si>
    <t>Year ended</t>
  </si>
  <si>
    <t>Property, Plant &amp; Equipment</t>
  </si>
  <si>
    <t>Forest Plantation Development Expenditure</t>
  </si>
  <si>
    <t>Associated company</t>
  </si>
  <si>
    <t>Inventories</t>
  </si>
  <si>
    <t>Trade receivables</t>
  </si>
  <si>
    <t>Deposit for supplies</t>
  </si>
  <si>
    <t>Other receivables, deposits and prepayments</t>
  </si>
  <si>
    <t>Amount due to bankers</t>
  </si>
  <si>
    <t xml:space="preserve">Trade payables </t>
  </si>
  <si>
    <t>Other payables</t>
  </si>
  <si>
    <t>Term loan</t>
  </si>
  <si>
    <t>Capital and reserves</t>
  </si>
  <si>
    <t xml:space="preserve">Share capital </t>
  </si>
  <si>
    <t>Shareholders' funds</t>
  </si>
  <si>
    <t>Long Term Liabilities</t>
  </si>
  <si>
    <t xml:space="preserve">The Condensed Consolidated Balance Sheets should be read in conjunction with the </t>
  </si>
  <si>
    <t>CONDENSED CONSOLIDATED CASH FLOW STATEMENTS</t>
  </si>
  <si>
    <t>Cash Flows from Operating Activities</t>
  </si>
  <si>
    <t>Profit before taxation</t>
  </si>
  <si>
    <t>Adjustment for non-cash flow:-</t>
  </si>
  <si>
    <t>Depreciation of property, plant &amp; equipment</t>
  </si>
  <si>
    <t>Property, plant &amp; equipment scrapped</t>
  </si>
  <si>
    <t>(Gain)/loss on disposal of property, plant &amp; equipment</t>
  </si>
  <si>
    <t>(Gain)/loss on disposal of subsidiary companies</t>
  </si>
  <si>
    <t>Amortisation of plantation</t>
  </si>
  <si>
    <t>Amortisation of intangible assets</t>
  </si>
  <si>
    <t>Provision for doubtful debts</t>
  </si>
  <si>
    <t>Operating cash flows before working capital changes</t>
  </si>
  <si>
    <t>(Increase)/decrease in inventories</t>
  </si>
  <si>
    <t>(Increase)/decrease in receivables</t>
  </si>
  <si>
    <t>Increase/(decrease) in payables</t>
  </si>
  <si>
    <t>Cash generated from/(absorbed by) operations</t>
  </si>
  <si>
    <t>Interest paid</t>
  </si>
  <si>
    <t>Taxation paid</t>
  </si>
  <si>
    <t>Interest received</t>
  </si>
  <si>
    <t>Net cash generated from/(used in) operating activities</t>
  </si>
  <si>
    <t>Cash Flows from Investing Activities</t>
  </si>
  <si>
    <t>Additional shares in subsidiary companies acquired</t>
  </si>
  <si>
    <t>Purchase of property, plant &amp; equipment</t>
  </si>
  <si>
    <t>Plantation development expenditure</t>
  </si>
  <si>
    <t>Forest plantation development expenditure</t>
  </si>
  <si>
    <t>Proceeds from disposal of property, plant &amp; equipment</t>
  </si>
  <si>
    <t>Net cash used in investing activities</t>
  </si>
  <si>
    <t>Cash Flows from Financing Activities</t>
  </si>
  <si>
    <t>Proceeds from issue of shares</t>
  </si>
  <si>
    <t>Proceeds from term loans</t>
  </si>
  <si>
    <t>Dividend paid</t>
  </si>
  <si>
    <t>Repayment of term loans</t>
  </si>
  <si>
    <t>Net movement in bankers acceptance</t>
  </si>
  <si>
    <t>Net cash generated from/(used in) financing activities</t>
  </si>
  <si>
    <t>Net increase/(decrease) in cash and cash equivalents</t>
  </si>
  <si>
    <t>Cash and cash equivalents at beginning of period</t>
  </si>
  <si>
    <t>Effect of exchange rate differences</t>
  </si>
  <si>
    <t>Cash and cash equivalents at end of period</t>
  </si>
  <si>
    <t>CONDENSED CONSOLIDATED STATEMENTS OF CHANGES IN EQUITY</t>
  </si>
  <si>
    <t xml:space="preserve">Retained </t>
  </si>
  <si>
    <t>At 1 January 2002</t>
  </si>
  <si>
    <t>Foreign exchange difference</t>
  </si>
  <si>
    <t xml:space="preserve">Dividend paid for financial year ended </t>
  </si>
  <si>
    <t>31 December 2001 (Final)</t>
  </si>
  <si>
    <t>The Condensed Consolidated Statements of Changes in Equity should be read in conjunction with the Annual</t>
  </si>
  <si>
    <t>revaluation</t>
  </si>
  <si>
    <t>premium</t>
  </si>
  <si>
    <t>capital</t>
  </si>
  <si>
    <t>reserve</t>
  </si>
  <si>
    <t>Exchange</t>
  </si>
  <si>
    <t>profits</t>
  </si>
  <si>
    <t>Reserve on</t>
  </si>
  <si>
    <t>consolidation</t>
  </si>
  <si>
    <t>Profit for the financial period</t>
  </si>
  <si>
    <t>Unrealised gain on exchange rate</t>
  </si>
  <si>
    <t>31 December 2002 (Final)</t>
  </si>
  <si>
    <t>RM'000</t>
  </si>
  <si>
    <t>Revenue</t>
  </si>
  <si>
    <t>Finance cost</t>
  </si>
  <si>
    <t>associated companies</t>
  </si>
  <si>
    <t>Current Assets</t>
  </si>
  <si>
    <t>Current Liabilities</t>
  </si>
  <si>
    <t>Reserves</t>
  </si>
  <si>
    <t>Minority Interests</t>
  </si>
  <si>
    <t>Intangible Assets</t>
  </si>
  <si>
    <t>Net Current Assets</t>
  </si>
  <si>
    <t>For the quarter ended 30th September 2003</t>
  </si>
  <si>
    <t>As at 30th September 2003</t>
  </si>
  <si>
    <t>30.09.2003</t>
  </si>
  <si>
    <t>30.09.2002</t>
  </si>
  <si>
    <t>9 month</t>
  </si>
  <si>
    <t>Goodwill</t>
  </si>
  <si>
    <t>Investment</t>
  </si>
  <si>
    <t>Taxation</t>
  </si>
  <si>
    <t>Interest income</t>
  </si>
  <si>
    <t>Interest expense</t>
  </si>
  <si>
    <t>Cash and bank balances</t>
  </si>
  <si>
    <t>Provision for taxation</t>
  </si>
  <si>
    <t>Deferred taxation</t>
  </si>
  <si>
    <t>Minority Interest</t>
  </si>
  <si>
    <t>Asset</t>
  </si>
  <si>
    <t>Share</t>
  </si>
  <si>
    <t>Capital</t>
  </si>
  <si>
    <t>The Condensed Consolidated Cash Flow Statements should be read in conjunction with the</t>
  </si>
  <si>
    <t>Annual Audited Financial Report for the year ended 31st December 2002</t>
  </si>
  <si>
    <t>At 1 January 2003</t>
  </si>
  <si>
    <t>Profit for the financial year</t>
  </si>
  <si>
    <t>Audited Financial Report for the year ended 31st December 2002</t>
  </si>
  <si>
    <t>Net Profit for the financial period</t>
  </si>
  <si>
    <t>Profit after taxation</t>
  </si>
  <si>
    <t>Acquisition of subsidiary companies</t>
  </si>
  <si>
    <t>Proceeds from issue of shares in subsidiary to minority shareholders</t>
  </si>
  <si>
    <t>(Gain)/loss on disposal of quoted securities</t>
  </si>
  <si>
    <t>Proceeds from sale of quoted securities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</si>
</sst>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;;;"/>
    <numFmt numFmtId="179" formatCode="0.00_);\(0.00\)"/>
    <numFmt numFmtId="180" formatCode="0_);\(0\)"/>
    <numFmt numFmtId="181" formatCode="#,##0.0_);\(#,##0.0\)"/>
    <numFmt numFmtId="182" formatCode="#,##0.000_);\(#,##0.000\)"/>
    <numFmt numFmtId="183" formatCode="#,##0.0000_);\(#,##0.0000\)"/>
    <numFmt numFmtId="184" formatCode="#,##0.00000_);\(#,##0.00000\)"/>
    <numFmt numFmtId="185" formatCode="_(* #,##0.0_);_(* \(#,##0.0\);_(* &quot;-&quot;??_);_(@_)"/>
    <numFmt numFmtId="186" formatCode="_(* #,##0_);_(* \(#,##0\);_(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9">
    <xf numFmtId="37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</cellStyleXfs>
  <cellXfs count="21">
    <xf numFmtId="37" fontId="0" fillId="0" borderId="0" xfId="0" applyAlignment="1">
      <alignment/>
    </xf>
    <xf numFmtId="37" fontId="1" fillId="0" borderId="0" xfId="0" applyFont="1" applyAlignment="1">
      <alignment/>
    </xf>
    <xf numFmtId="37" fontId="0" fillId="0" borderId="0" xfId="0" applyAlignment="1">
      <alignment/>
    </xf>
    <xf numFmtId="37" fontId="1" fillId="0" borderId="0" xfId="0" applyFont="1" applyAlignment="1">
      <alignment horizontal="center"/>
    </xf>
    <xf numFmtId="37" fontId="4" fillId="0" borderId="0" xfId="0" applyFont="1" applyAlignment="1">
      <alignment/>
    </xf>
    <xf numFmtId="37" fontId="4" fillId="0" borderId="1" xfId="0" applyFont="1" applyBorder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 quotePrefix="1">
      <alignment/>
    </xf>
    <xf numFmtId="37" fontId="4" fillId="0" borderId="2" xfId="0" applyFont="1" applyBorder="1" applyAlignment="1">
      <alignment/>
    </xf>
    <xf numFmtId="37" fontId="4" fillId="0" borderId="0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1" fillId="0" borderId="0" xfId="0" applyFont="1" applyBorder="1" applyAlignment="1">
      <alignment horizontal="center"/>
    </xf>
    <xf numFmtId="37" fontId="4" fillId="0" borderId="0" xfId="0" applyFont="1" applyBorder="1" applyAlignment="1">
      <alignment/>
    </xf>
    <xf numFmtId="37" fontId="4" fillId="0" borderId="0" xfId="0" applyFont="1" applyAlignment="1">
      <alignment horizontal="center"/>
    </xf>
    <xf numFmtId="39" fontId="4" fillId="0" borderId="0" xfId="0" applyNumberFormat="1" applyFont="1" applyAlignment="1">
      <alignment/>
    </xf>
    <xf numFmtId="37" fontId="4" fillId="0" borderId="2" xfId="0" applyFont="1" applyBorder="1" applyAlignment="1">
      <alignment/>
    </xf>
    <xf numFmtId="41" fontId="1" fillId="0" borderId="0" xfId="15" applyNumberFormat="1" applyFont="1" applyAlignment="1">
      <alignment/>
    </xf>
    <xf numFmtId="41" fontId="4" fillId="0" borderId="0" xfId="15" applyNumberFormat="1" applyFont="1" applyAlignment="1">
      <alignment/>
    </xf>
    <xf numFmtId="41" fontId="1" fillId="0" borderId="0" xfId="15" applyNumberFormat="1" applyFont="1" applyAlignment="1">
      <alignment horizontal="center"/>
    </xf>
    <xf numFmtId="41" fontId="4" fillId="0" borderId="0" xfId="15" applyNumberFormat="1" applyFont="1" applyAlignment="1" quotePrefix="1">
      <alignment/>
    </xf>
  </cellXfs>
  <cellStyles count="5">
    <cellStyle name="Normal" xfId="0"/>
    <cellStyle name="Comma" xfId="15"/>
    <cellStyle name="Followed Hyperlink" xfId="16"/>
    <cellStyle name="Hyperlink" xfId="17"/>
    <cellStyle name="Normal_Debts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837"/>
  <sheetViews>
    <sheetView tabSelected="1" workbookViewId="0" topLeftCell="A36">
      <selection activeCell="E53" sqref="E53"/>
    </sheetView>
  </sheetViews>
  <sheetFormatPr defaultColWidth="8.88671875" defaultRowHeight="15"/>
  <cols>
    <col min="2" max="2" width="10.3359375" style="0" customWidth="1"/>
    <col min="3" max="3" width="3.6640625" style="0" customWidth="1"/>
    <col min="4" max="4" width="4.4453125" style="0" customWidth="1"/>
    <col min="5" max="5" width="9.5546875" style="0" customWidth="1"/>
    <col min="6" max="6" width="2.21484375" style="0" customWidth="1"/>
    <col min="8" max="8" width="2.10546875" style="0" customWidth="1"/>
    <col min="9" max="9" width="9.5546875" style="0" bestFit="1" customWidth="1"/>
    <col min="10" max="10" width="2.5546875" style="0" customWidth="1"/>
    <col min="12" max="12" width="3.4453125" style="0" customWidth="1"/>
    <col min="14" max="14" width="2.4453125" style="0" customWidth="1"/>
  </cols>
  <sheetData>
    <row r="1" spans="1:56" ht="15">
      <c r="A1" s="1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ht="15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56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</row>
    <row r="4" spans="1:56" ht="15">
      <c r="A4" s="1" t="s">
        <v>10</v>
      </c>
      <c r="B4" s="4"/>
      <c r="C4" s="4"/>
      <c r="D4" s="4"/>
      <c r="E4" s="4"/>
      <c r="F4" s="4"/>
      <c r="G4" s="4"/>
      <c r="H4" s="4"/>
      <c r="I4" s="4"/>
      <c r="J4" s="4"/>
      <c r="K4" s="4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15">
      <c r="A5" s="4" t="s">
        <v>113</v>
      </c>
      <c r="B5" s="4"/>
      <c r="C5" s="4"/>
      <c r="D5" s="4"/>
      <c r="E5" s="4"/>
      <c r="F5" s="4"/>
      <c r="G5" s="4"/>
      <c r="H5" s="4"/>
      <c r="I5" s="4"/>
      <c r="J5" s="4"/>
      <c r="K5" s="4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ht="1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14"/>
      <c r="N6" s="14"/>
      <c r="O6" s="14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ht="15">
      <c r="A7" s="1"/>
      <c r="B7" s="4"/>
      <c r="C7" s="4"/>
      <c r="D7" s="4"/>
      <c r="E7" s="3" t="s">
        <v>11</v>
      </c>
      <c r="F7" s="3"/>
      <c r="G7" s="3" t="s">
        <v>12</v>
      </c>
      <c r="H7" s="3"/>
      <c r="I7" s="3" t="s">
        <v>117</v>
      </c>
      <c r="J7" s="3"/>
      <c r="K7" s="3" t="s">
        <v>117</v>
      </c>
      <c r="L7" s="6"/>
      <c r="M7" s="14"/>
      <c r="N7" s="14"/>
      <c r="O7" s="14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56" ht="15">
      <c r="A8" s="4"/>
      <c r="B8" s="4"/>
      <c r="C8" s="4"/>
      <c r="D8" s="4"/>
      <c r="E8" s="3" t="s">
        <v>13</v>
      </c>
      <c r="F8" s="3"/>
      <c r="G8" s="3" t="s">
        <v>13</v>
      </c>
      <c r="H8" s="3"/>
      <c r="I8" s="3" t="s">
        <v>14</v>
      </c>
      <c r="J8" s="3"/>
      <c r="K8" s="3" t="s">
        <v>14</v>
      </c>
      <c r="L8" s="6"/>
      <c r="M8" s="14"/>
      <c r="N8" s="14"/>
      <c r="O8" s="14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ht="15">
      <c r="A9" s="4"/>
      <c r="B9" s="4"/>
      <c r="C9" s="4"/>
      <c r="D9" s="4"/>
      <c r="E9" s="3" t="s">
        <v>15</v>
      </c>
      <c r="F9" s="3"/>
      <c r="G9" s="3" t="s">
        <v>15</v>
      </c>
      <c r="H9" s="3"/>
      <c r="I9" s="3" t="s">
        <v>16</v>
      </c>
      <c r="J9" s="3"/>
      <c r="K9" s="3" t="s">
        <v>16</v>
      </c>
      <c r="L9" s="6"/>
      <c r="M9" s="14"/>
      <c r="N9" s="14"/>
      <c r="O9" s="14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ht="15">
      <c r="A10" s="4"/>
      <c r="B10" s="4"/>
      <c r="C10" s="4"/>
      <c r="D10" s="4"/>
      <c r="E10" s="3" t="s">
        <v>115</v>
      </c>
      <c r="F10" s="3"/>
      <c r="G10" s="3" t="s">
        <v>116</v>
      </c>
      <c r="H10" s="3"/>
      <c r="I10" s="3" t="s">
        <v>115</v>
      </c>
      <c r="J10" s="3"/>
      <c r="K10" s="3" t="s">
        <v>116</v>
      </c>
      <c r="L10" s="6"/>
      <c r="M10" s="14"/>
      <c r="N10" s="14"/>
      <c r="O10" s="14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15">
      <c r="A11" s="4"/>
      <c r="B11" s="4"/>
      <c r="C11" s="4"/>
      <c r="D11" s="4"/>
      <c r="E11" s="3" t="s">
        <v>103</v>
      </c>
      <c r="F11" s="3"/>
      <c r="G11" s="3" t="s">
        <v>103</v>
      </c>
      <c r="H11" s="3"/>
      <c r="I11" s="3" t="s">
        <v>103</v>
      </c>
      <c r="J11" s="3"/>
      <c r="K11" s="3" t="s">
        <v>103</v>
      </c>
      <c r="L11" s="6"/>
      <c r="M11" s="14"/>
      <c r="N11" s="14"/>
      <c r="O11" s="14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6"/>
      <c r="M12" s="13"/>
      <c r="N12" s="13"/>
      <c r="O12" s="13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15">
      <c r="A13" s="4" t="s">
        <v>104</v>
      </c>
      <c r="B13" s="4"/>
      <c r="C13" s="4"/>
      <c r="D13" s="4"/>
      <c r="E13" s="4">
        <v>111647.136</v>
      </c>
      <c r="F13" s="4"/>
      <c r="G13" s="4">
        <v>63597</v>
      </c>
      <c r="H13" s="4"/>
      <c r="I13" s="4">
        <v>290123.136</v>
      </c>
      <c r="J13" s="4"/>
      <c r="K13" s="4">
        <v>185885</v>
      </c>
      <c r="L13" s="6"/>
      <c r="M13" s="9"/>
      <c r="N13" s="9"/>
      <c r="O13" s="9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6"/>
      <c r="M14" s="9"/>
      <c r="N14" s="9"/>
      <c r="O14" s="9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15">
      <c r="A15" s="4" t="s">
        <v>2</v>
      </c>
      <c r="B15" s="4"/>
      <c r="C15" s="4"/>
      <c r="D15" s="4"/>
      <c r="E15" s="8">
        <v>-93650</v>
      </c>
      <c r="F15" s="9"/>
      <c r="G15" s="8">
        <v>-47754</v>
      </c>
      <c r="H15" s="9"/>
      <c r="I15" s="8">
        <v>-238700</v>
      </c>
      <c r="J15" s="9"/>
      <c r="K15" s="8">
        <v>-148159</v>
      </c>
      <c r="L15" s="6"/>
      <c r="M15" s="9"/>
      <c r="N15" s="9"/>
      <c r="O15" s="9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6"/>
      <c r="M16" s="9"/>
      <c r="N16" s="9"/>
      <c r="O16" s="9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56" ht="15">
      <c r="A17" s="4" t="s">
        <v>17</v>
      </c>
      <c r="B17" s="4"/>
      <c r="C17" s="4"/>
      <c r="D17" s="4"/>
      <c r="E17" s="4">
        <f>SUM(E13:E15)</f>
        <v>17997.136</v>
      </c>
      <c r="F17" s="4"/>
      <c r="G17" s="4">
        <v>15843</v>
      </c>
      <c r="H17" s="4"/>
      <c r="I17" s="4">
        <f>SUM(I13:I15)</f>
        <v>51423.136</v>
      </c>
      <c r="J17" s="4"/>
      <c r="K17" s="4">
        <v>37726</v>
      </c>
      <c r="L17" s="6"/>
      <c r="M17" s="9"/>
      <c r="N17" s="9"/>
      <c r="O17" s="9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56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6"/>
      <c r="M18" s="9"/>
      <c r="N18" s="9"/>
      <c r="O18" s="9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56" ht="15">
      <c r="A19" s="4" t="s">
        <v>18</v>
      </c>
      <c r="B19" s="4"/>
      <c r="C19" s="4"/>
      <c r="D19" s="4"/>
      <c r="E19" s="4">
        <v>173.45600000000013</v>
      </c>
      <c r="F19" s="4"/>
      <c r="G19" s="4">
        <v>-212</v>
      </c>
      <c r="H19" s="4"/>
      <c r="I19" s="4">
        <v>2625.456</v>
      </c>
      <c r="J19" s="4"/>
      <c r="K19" s="4">
        <v>346</v>
      </c>
      <c r="L19" s="6"/>
      <c r="M19" s="9"/>
      <c r="N19" s="9"/>
      <c r="O19" s="9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56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6"/>
      <c r="M20" s="9"/>
      <c r="N20" s="9"/>
      <c r="O20" s="9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56" ht="15">
      <c r="A21" s="4" t="s">
        <v>19</v>
      </c>
      <c r="B21" s="4"/>
      <c r="C21" s="4"/>
      <c r="D21" s="4"/>
      <c r="E21" s="8">
        <v>-6620.981</v>
      </c>
      <c r="F21" s="9"/>
      <c r="G21" s="8">
        <v>-6120</v>
      </c>
      <c r="H21" s="9"/>
      <c r="I21" s="8">
        <v>-20251.981</v>
      </c>
      <c r="J21" s="9"/>
      <c r="K21" s="8">
        <v>-13630</v>
      </c>
      <c r="L21" s="6"/>
      <c r="M21" s="9"/>
      <c r="N21" s="9"/>
      <c r="O21" s="9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56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6"/>
      <c r="M22" s="9"/>
      <c r="N22" s="9"/>
      <c r="O22" s="9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56" ht="15">
      <c r="A23" s="4" t="s">
        <v>20</v>
      </c>
      <c r="B23" s="4"/>
      <c r="C23" s="4"/>
      <c r="D23" s="4"/>
      <c r="E23" s="4">
        <f>SUM(E17:E21)</f>
        <v>11549.610999999997</v>
      </c>
      <c r="F23" s="4"/>
      <c r="G23" s="4">
        <v>9511</v>
      </c>
      <c r="H23" s="4"/>
      <c r="I23" s="4">
        <f>SUM(I17:I21)</f>
        <v>33796.611</v>
      </c>
      <c r="J23" s="4"/>
      <c r="K23" s="4">
        <v>24442</v>
      </c>
      <c r="L23" s="6"/>
      <c r="M23" s="9"/>
      <c r="N23" s="9"/>
      <c r="O23" s="9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56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6"/>
      <c r="M24" s="9"/>
      <c r="N24" s="9"/>
      <c r="O24" s="9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5">
      <c r="A25" s="4" t="s">
        <v>105</v>
      </c>
      <c r="B25" s="4"/>
      <c r="C25" s="4"/>
      <c r="D25" s="4"/>
      <c r="E25" s="4">
        <v>0</v>
      </c>
      <c r="F25" s="9"/>
      <c r="G25" s="4">
        <v>0</v>
      </c>
      <c r="H25" s="4"/>
      <c r="I25" s="4"/>
      <c r="J25" s="4"/>
      <c r="K25" s="4"/>
      <c r="L25" s="6"/>
      <c r="M25" s="9"/>
      <c r="N25" s="9"/>
      <c r="O25" s="9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6"/>
      <c r="M26" s="9"/>
      <c r="N26" s="9"/>
      <c r="O26" s="9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5">
      <c r="A27" s="4" t="s">
        <v>122</v>
      </c>
      <c r="B27" s="4"/>
      <c r="C27" s="4"/>
      <c r="D27" s="4"/>
      <c r="E27" s="4">
        <v>-1318</v>
      </c>
      <c r="F27" s="9"/>
      <c r="G27" s="4">
        <v>-1327</v>
      </c>
      <c r="H27" s="4"/>
      <c r="I27" s="4">
        <v>-3908.657</v>
      </c>
      <c r="J27" s="4"/>
      <c r="K27" s="4">
        <v>-3192</v>
      </c>
      <c r="L27" s="6"/>
      <c r="M27" s="9"/>
      <c r="N27" s="9"/>
      <c r="O27" s="9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15">
      <c r="A28" s="4"/>
      <c r="B28" s="4"/>
      <c r="C28" s="4"/>
      <c r="D28" s="4"/>
      <c r="E28" s="4"/>
      <c r="F28" s="9"/>
      <c r="G28" s="4"/>
      <c r="H28" s="4"/>
      <c r="I28" s="4"/>
      <c r="J28" s="4"/>
      <c r="K28" s="4"/>
      <c r="L28" s="6"/>
      <c r="M28" s="9"/>
      <c r="N28" s="9"/>
      <c r="O28" s="9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56" ht="15">
      <c r="A29" s="4" t="s">
        <v>121</v>
      </c>
      <c r="B29" s="4"/>
      <c r="C29" s="4"/>
      <c r="D29" s="4"/>
      <c r="E29" s="4">
        <v>0</v>
      </c>
      <c r="F29" s="9"/>
      <c r="G29" s="4">
        <v>94</v>
      </c>
      <c r="H29" s="4"/>
      <c r="I29" s="4">
        <v>147.228</v>
      </c>
      <c r="J29" s="4"/>
      <c r="K29" s="4">
        <v>124</v>
      </c>
      <c r="L29" s="6"/>
      <c r="M29" s="9"/>
      <c r="N29" s="9"/>
      <c r="O29" s="9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56" ht="15">
      <c r="A30" s="4"/>
      <c r="B30" s="4"/>
      <c r="C30" s="4"/>
      <c r="D30" s="4"/>
      <c r="E30" s="4"/>
      <c r="F30" s="9"/>
      <c r="G30" s="4"/>
      <c r="H30" s="4"/>
      <c r="I30" s="4"/>
      <c r="J30" s="4"/>
      <c r="K30" s="4"/>
      <c r="L30" s="6"/>
      <c r="M30" s="9"/>
      <c r="N30" s="9"/>
      <c r="O30" s="9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56" ht="15">
      <c r="A31" s="4" t="s">
        <v>22</v>
      </c>
      <c r="B31" s="4"/>
      <c r="C31" s="4"/>
      <c r="D31" s="4"/>
      <c r="E31" s="4"/>
      <c r="F31" s="9"/>
      <c r="G31" s="4"/>
      <c r="H31" s="4"/>
      <c r="I31" s="4"/>
      <c r="J31" s="4"/>
      <c r="K31" s="4"/>
      <c r="L31" s="6"/>
      <c r="M31" s="9"/>
      <c r="N31" s="9"/>
      <c r="O31" s="9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</row>
    <row r="32" spans="1:56" ht="15">
      <c r="A32" s="4" t="s">
        <v>106</v>
      </c>
      <c r="B32" s="4"/>
      <c r="C32" s="4"/>
      <c r="D32" s="4"/>
      <c r="E32" s="8">
        <v>0</v>
      </c>
      <c r="F32" s="9"/>
      <c r="G32" s="8">
        <v>0</v>
      </c>
      <c r="H32" s="9"/>
      <c r="I32" s="8"/>
      <c r="J32" s="9"/>
      <c r="K32" s="8"/>
      <c r="L32" s="6"/>
      <c r="M32" s="9"/>
      <c r="N32" s="9"/>
      <c r="O32" s="9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</row>
    <row r="33" spans="1:56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  <c r="M33" s="9"/>
      <c r="N33" s="9"/>
      <c r="O33" s="9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</row>
    <row r="34" spans="1:56" ht="15">
      <c r="A34" s="4" t="s">
        <v>49</v>
      </c>
      <c r="B34" s="4"/>
      <c r="C34" s="4"/>
      <c r="D34" s="4"/>
      <c r="E34" s="4">
        <f>SUM(E23:E32)</f>
        <v>10231.610999999997</v>
      </c>
      <c r="F34" s="4"/>
      <c r="G34" s="4">
        <v>8278</v>
      </c>
      <c r="H34" s="4"/>
      <c r="I34" s="4">
        <f>SUM(I23:I32)</f>
        <v>30035.181999999997</v>
      </c>
      <c r="J34" s="4"/>
      <c r="K34" s="4">
        <v>21374</v>
      </c>
      <c r="L34" s="6"/>
      <c r="M34" s="9"/>
      <c r="N34" s="9"/>
      <c r="O34" s="9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</row>
    <row r="35" spans="1:56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6"/>
      <c r="M35" s="9"/>
      <c r="N35" s="9"/>
      <c r="O35" s="9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</row>
    <row r="36" spans="1:56" ht="15">
      <c r="A36" s="4" t="s">
        <v>120</v>
      </c>
      <c r="B36" s="4"/>
      <c r="C36" s="4"/>
      <c r="D36" s="4"/>
      <c r="E36" s="8">
        <v>-1042.9229999999998</v>
      </c>
      <c r="F36" s="9"/>
      <c r="G36" s="8">
        <v>-2971</v>
      </c>
      <c r="H36" s="9"/>
      <c r="I36" s="8">
        <v>-3496.923</v>
      </c>
      <c r="J36" s="9"/>
      <c r="K36" s="8">
        <v>-3923</v>
      </c>
      <c r="L36" s="6"/>
      <c r="M36" s="9"/>
      <c r="N36" s="9"/>
      <c r="O36" s="9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</row>
    <row r="37" spans="1:56" ht="15">
      <c r="A37" s="4"/>
      <c r="B37" s="4"/>
      <c r="C37" s="4"/>
      <c r="D37" s="4"/>
      <c r="E37" s="4"/>
      <c r="F37" s="9"/>
      <c r="G37" s="4"/>
      <c r="H37" s="9"/>
      <c r="I37" s="4"/>
      <c r="J37" s="9"/>
      <c r="K37" s="4"/>
      <c r="L37" s="6"/>
      <c r="M37" s="9"/>
      <c r="N37" s="9"/>
      <c r="O37" s="9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</row>
    <row r="38" spans="1:56" ht="15">
      <c r="A38" s="4" t="s">
        <v>136</v>
      </c>
      <c r="B38" s="4"/>
      <c r="C38" s="4"/>
      <c r="D38" s="4"/>
      <c r="E38" s="4">
        <f>SUM(E34:E36)</f>
        <v>9188.687999999998</v>
      </c>
      <c r="F38" s="9"/>
      <c r="G38" s="4">
        <v>5307</v>
      </c>
      <c r="H38" s="9"/>
      <c r="I38" s="4">
        <f>SUM(I34:I36)</f>
        <v>26538.259</v>
      </c>
      <c r="J38" s="9"/>
      <c r="K38" s="4">
        <v>17451</v>
      </c>
      <c r="L38" s="6"/>
      <c r="M38" s="9"/>
      <c r="N38" s="9"/>
      <c r="O38" s="9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</row>
    <row r="39" spans="1:56" ht="15">
      <c r="A39" s="4"/>
      <c r="B39" s="4"/>
      <c r="C39" s="4"/>
      <c r="D39" s="4"/>
      <c r="E39" s="4"/>
      <c r="F39" s="9"/>
      <c r="G39" s="4"/>
      <c r="H39" s="9"/>
      <c r="I39" s="4"/>
      <c r="J39" s="9"/>
      <c r="K39" s="4"/>
      <c r="L39" s="6"/>
      <c r="M39" s="9"/>
      <c r="N39" s="9"/>
      <c r="O39" s="9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</row>
    <row r="40" spans="1:56" ht="15">
      <c r="A40" s="4" t="s">
        <v>126</v>
      </c>
      <c r="B40" s="4"/>
      <c r="C40" s="4"/>
      <c r="D40" s="4"/>
      <c r="E40" s="8">
        <v>-12.096520000000055</v>
      </c>
      <c r="F40" s="9"/>
      <c r="G40" s="8">
        <v>231</v>
      </c>
      <c r="H40" s="9"/>
      <c r="I40" s="8">
        <v>-971.09652</v>
      </c>
      <c r="J40" s="9"/>
      <c r="K40" s="8">
        <v>767</v>
      </c>
      <c r="L40" s="6"/>
      <c r="M40" s="9"/>
      <c r="N40" s="9"/>
      <c r="O40" s="9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</row>
    <row r="41" spans="1:56" ht="15">
      <c r="A41" s="4"/>
      <c r="B41" s="4"/>
      <c r="C41" s="4"/>
      <c r="D41" s="4"/>
      <c r="E41" s="4"/>
      <c r="F41" s="9"/>
      <c r="G41" s="4"/>
      <c r="H41" s="9"/>
      <c r="I41" s="4"/>
      <c r="J41" s="9"/>
      <c r="K41" s="4"/>
      <c r="L41" s="6"/>
      <c r="M41" s="9"/>
      <c r="N41" s="9"/>
      <c r="O41" s="9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</row>
    <row r="42" spans="1:56" ht="15.75" thickBot="1">
      <c r="A42" s="4" t="s">
        <v>135</v>
      </c>
      <c r="B42" s="4"/>
      <c r="C42" s="4"/>
      <c r="D42" s="4"/>
      <c r="E42" s="11">
        <f>SUM(E38:E40)</f>
        <v>9176.59148</v>
      </c>
      <c r="F42" s="9"/>
      <c r="G42" s="11">
        <v>5538</v>
      </c>
      <c r="H42" s="9"/>
      <c r="I42" s="11">
        <f>SUM(I38:I40)</f>
        <v>25567.16248</v>
      </c>
      <c r="J42" s="9"/>
      <c r="K42" s="11">
        <v>18218</v>
      </c>
      <c r="L42" s="6"/>
      <c r="M42" s="9"/>
      <c r="N42" s="9"/>
      <c r="O42" s="9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</row>
    <row r="43" spans="1:56" ht="15.75" thickTop="1">
      <c r="A43" s="4"/>
      <c r="B43" s="4"/>
      <c r="C43" s="4"/>
      <c r="D43" s="4"/>
      <c r="E43" s="4"/>
      <c r="F43" s="9"/>
      <c r="G43" s="4"/>
      <c r="H43" s="9"/>
      <c r="I43" s="4"/>
      <c r="J43" s="9"/>
      <c r="K43" s="4"/>
      <c r="L43" s="6"/>
      <c r="M43" s="13"/>
      <c r="N43" s="13"/>
      <c r="O43" s="13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</row>
    <row r="44" spans="1:56" ht="15">
      <c r="A44" s="4"/>
      <c r="B44" s="4"/>
      <c r="C44" s="4"/>
      <c r="D44" s="4"/>
      <c r="E44" s="4"/>
      <c r="F44" s="4"/>
      <c r="G44" s="4"/>
      <c r="H44" s="9"/>
      <c r="I44" s="4"/>
      <c r="J44" s="4"/>
      <c r="K44" s="4"/>
      <c r="L44" s="6"/>
      <c r="M44" s="13"/>
      <c r="N44" s="13"/>
      <c r="O44" s="13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</row>
    <row r="45" spans="1:56" ht="15">
      <c r="A45" s="4" t="s">
        <v>23</v>
      </c>
      <c r="B45" s="4"/>
      <c r="C45" s="4"/>
      <c r="D45" s="4"/>
      <c r="E45" s="15">
        <v>10.34</v>
      </c>
      <c r="F45" s="4"/>
      <c r="G45" s="15">
        <v>6.24</v>
      </c>
      <c r="H45" s="4"/>
      <c r="I45" s="15">
        <v>28.82</v>
      </c>
      <c r="J45" s="4"/>
      <c r="K45" s="15">
        <v>20.54</v>
      </c>
      <c r="L45" s="6"/>
      <c r="M45" s="13"/>
      <c r="N45" s="13"/>
      <c r="O45" s="13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</row>
    <row r="46" spans="1:56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6"/>
      <c r="M46" s="13"/>
      <c r="N46" s="13"/>
      <c r="O46" s="13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</row>
    <row r="47" spans="1:56" ht="15">
      <c r="A47" s="4" t="s">
        <v>24</v>
      </c>
      <c r="B47" s="4"/>
      <c r="C47" s="4"/>
      <c r="D47" s="4"/>
      <c r="E47" s="15">
        <v>8.46</v>
      </c>
      <c r="F47" s="4"/>
      <c r="G47" s="15">
        <v>5.32</v>
      </c>
      <c r="H47" s="4"/>
      <c r="I47" s="15">
        <v>23.67</v>
      </c>
      <c r="J47" s="4"/>
      <c r="K47" s="15">
        <v>17.25</v>
      </c>
      <c r="L47" s="6"/>
      <c r="M47" s="13"/>
      <c r="N47" s="13"/>
      <c r="O47" s="13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</row>
    <row r="48" spans="1:56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6"/>
      <c r="M48" s="13"/>
      <c r="N48" s="13"/>
      <c r="O48" s="13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</row>
    <row r="49" spans="1:56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6"/>
      <c r="M49" s="13"/>
      <c r="N49" s="13"/>
      <c r="O49" s="13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</row>
    <row r="50" spans="1:56" ht="15">
      <c r="A50" s="1" t="s">
        <v>25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6"/>
      <c r="M50" s="13"/>
      <c r="N50" s="13"/>
      <c r="O50" s="13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</row>
    <row r="51" spans="1:56" ht="15">
      <c r="A51" s="1" t="s">
        <v>134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6"/>
      <c r="M51" s="13"/>
      <c r="N51" s="13"/>
      <c r="O51" s="13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</row>
    <row r="52" spans="1:56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6"/>
      <c r="M52" s="13"/>
      <c r="N52" s="13"/>
      <c r="O52" s="13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</row>
    <row r="53" spans="12:56" ht="15">
      <c r="L53" s="6"/>
      <c r="M53" s="13"/>
      <c r="N53" s="13"/>
      <c r="O53" s="13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</row>
    <row r="54" spans="12:56" ht="15">
      <c r="L54" s="6"/>
      <c r="M54" s="13"/>
      <c r="N54" s="13"/>
      <c r="O54" s="13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</row>
    <row r="55" spans="12:56" ht="15">
      <c r="L55" s="6"/>
      <c r="M55" s="13"/>
      <c r="N55" s="13"/>
      <c r="O55" s="13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</row>
    <row r="56" spans="12:56" ht="15">
      <c r="L56" s="6"/>
      <c r="M56" s="13"/>
      <c r="N56" s="13"/>
      <c r="O56" s="13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</row>
    <row r="57" spans="12:56" ht="15">
      <c r="L57" s="6"/>
      <c r="M57" s="13"/>
      <c r="N57" s="13"/>
      <c r="O57" s="13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</row>
    <row r="58" spans="12:56" ht="15">
      <c r="L58" s="6"/>
      <c r="M58" s="13"/>
      <c r="N58" s="13"/>
      <c r="O58" s="13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</row>
    <row r="59" spans="12:56" ht="15">
      <c r="L59" s="6"/>
      <c r="M59" s="13"/>
      <c r="N59" s="13"/>
      <c r="O59" s="13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</row>
    <row r="60" spans="12:56" ht="15">
      <c r="L60" s="6"/>
      <c r="M60" s="13"/>
      <c r="N60" s="13"/>
      <c r="O60" s="13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</row>
    <row r="61" spans="12:56" ht="15">
      <c r="L61" s="6"/>
      <c r="M61" s="13"/>
      <c r="N61" s="13"/>
      <c r="O61" s="13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</row>
    <row r="62" spans="12:56" ht="15">
      <c r="L62" s="6"/>
      <c r="M62" s="13"/>
      <c r="N62" s="13"/>
      <c r="O62" s="13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</row>
    <row r="63" spans="12:56" ht="15"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</row>
    <row r="64" spans="12:56" ht="15"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</row>
    <row r="65" spans="12:56" ht="15"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</row>
    <row r="66" spans="12:56" ht="15"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</row>
    <row r="67" spans="12:56" ht="15"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12:56" ht="15"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12:56" ht="15"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12:56" ht="15"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</row>
    <row r="71" spans="12:56" ht="15"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</row>
    <row r="72" spans="12:56" ht="15"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</row>
    <row r="73" spans="12:56" ht="15"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12:56" ht="15"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</row>
    <row r="75" spans="12:56" ht="15"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</row>
    <row r="76" spans="12:56" ht="15"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</row>
    <row r="77" spans="12:56" ht="15"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</row>
    <row r="78" spans="12:56" ht="15"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</row>
    <row r="79" spans="12:56" ht="15"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</row>
    <row r="80" spans="12:56" ht="15"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</row>
    <row r="81" spans="12:56" ht="15"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</row>
    <row r="82" spans="12:56" ht="15"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</row>
    <row r="83" spans="12:56" ht="15"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</row>
    <row r="84" spans="12:56" ht="15"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</row>
    <row r="85" spans="12:56" ht="15"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</row>
    <row r="86" spans="12:56" ht="15"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</row>
    <row r="87" spans="12:56" ht="15"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</row>
    <row r="88" spans="12:56" ht="15"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</row>
    <row r="89" spans="12:56" ht="15"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</row>
    <row r="90" spans="12:56" ht="15"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</row>
    <row r="91" spans="12:56" ht="15"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</row>
    <row r="92" spans="12:56" ht="15"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</row>
    <row r="93" spans="12:56" ht="15"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</row>
    <row r="94" spans="12:56" ht="15"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</row>
    <row r="95" spans="12:56" ht="15"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</row>
    <row r="96" spans="12:56" ht="15"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</row>
    <row r="97" spans="12:56" ht="15"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</row>
    <row r="98" spans="12:56" ht="15"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</row>
    <row r="99" spans="12:56" ht="15"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</row>
    <row r="100" spans="12:56" ht="15"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</row>
    <row r="101" spans="12:56" ht="15"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</row>
    <row r="102" spans="12:56" ht="15"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</row>
    <row r="103" spans="12:56" ht="15"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</row>
    <row r="104" spans="12:56" ht="15"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</row>
    <row r="105" spans="12:56" ht="15"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</row>
    <row r="106" spans="12:56" ht="15"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</row>
    <row r="107" spans="12:56" ht="15"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</row>
    <row r="108" spans="12:56" ht="15"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</row>
    <row r="109" spans="12:56" ht="15"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</row>
    <row r="110" spans="12:56" ht="15"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</row>
    <row r="111" spans="12:56" ht="15"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</row>
    <row r="112" spans="12:56" ht="15"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</row>
    <row r="113" spans="12:56" ht="15"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</row>
    <row r="114" spans="12:56" ht="15"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</row>
    <row r="115" spans="12:56" ht="15"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</row>
    <row r="116" spans="12:56" ht="15"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</row>
    <row r="117" spans="12:56" ht="15"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</row>
    <row r="118" spans="12:56" ht="15"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</row>
    <row r="119" spans="12:56" ht="15"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</row>
    <row r="120" spans="12:56" ht="15"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</row>
    <row r="121" spans="12:56" ht="15"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</row>
    <row r="122" spans="12:56" ht="15"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</row>
    <row r="123" spans="12:56" ht="15"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</row>
    <row r="124" spans="12:56" ht="15"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</row>
    <row r="125" spans="12:56" ht="15"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</row>
    <row r="126" spans="12:56" ht="15"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</row>
    <row r="127" spans="12:56" ht="15"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</row>
    <row r="128" spans="12:56" ht="15"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</row>
    <row r="129" spans="12:56" ht="15"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</row>
    <row r="130" spans="12:56" ht="15"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</row>
    <row r="131" spans="12:56" ht="15"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</row>
    <row r="132" spans="12:56" ht="15"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</row>
    <row r="133" spans="12:56" ht="15"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</row>
    <row r="134" spans="12:56" ht="15"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</row>
    <row r="135" spans="12:56" ht="15"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</row>
    <row r="136" spans="12:56" ht="15"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</row>
    <row r="137" spans="12:56" ht="15"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</row>
    <row r="138" spans="12:56" ht="15"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</row>
    <row r="139" spans="12:56" ht="15"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</row>
    <row r="140" spans="12:56" ht="15"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</row>
    <row r="141" spans="12:56" ht="15"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</row>
    <row r="142" spans="12:56" ht="15"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</row>
    <row r="143" spans="12:56" ht="15"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</row>
    <row r="144" spans="12:56" ht="15"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</row>
    <row r="145" spans="12:56" ht="15"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</row>
    <row r="146" spans="12:56" ht="15"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</row>
    <row r="147" spans="12:56" ht="15"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</row>
    <row r="148" spans="12:56" ht="15"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</row>
    <row r="149" spans="12:56" ht="15"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</row>
    <row r="150" spans="12:56" ht="15"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</row>
    <row r="151" spans="12:56" ht="15"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</row>
    <row r="152" spans="12:56" ht="15"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</row>
    <row r="153" spans="12:56" ht="15"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</row>
    <row r="154" spans="12:56" ht="15"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</row>
    <row r="155" spans="12:56" ht="15"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</row>
    <row r="156" spans="12:56" ht="15"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</row>
    <row r="157" spans="12:56" ht="15"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</row>
    <row r="158" spans="12:56" ht="15"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</row>
    <row r="159" spans="12:56" ht="15"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</row>
    <row r="160" spans="12:56" ht="15"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</row>
    <row r="161" spans="12:56" ht="15"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</row>
    <row r="162" spans="12:56" ht="15"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</row>
    <row r="163" spans="12:56" ht="15"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</row>
    <row r="164" spans="12:56" ht="15"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</row>
    <row r="165" spans="12:56" ht="15"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</row>
    <row r="166" spans="12:56" ht="15"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</row>
    <row r="167" spans="12:56" ht="15"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</row>
    <row r="168" spans="12:56" ht="15"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</row>
    <row r="169" spans="12:56" ht="15"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</row>
    <row r="170" spans="12:56" ht="15"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</row>
    <row r="171" spans="12:56" ht="15"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</row>
    <row r="172" spans="12:56" ht="15"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</row>
    <row r="173" spans="12:56" ht="15"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</row>
    <row r="174" spans="12:56" ht="15"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</row>
    <row r="175" spans="12:56" ht="15"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</row>
    <row r="176" spans="12:56" ht="15"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</row>
    <row r="177" spans="12:56" ht="15"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</row>
    <row r="178" spans="12:56" ht="15"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</row>
    <row r="179" spans="12:56" ht="15"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</row>
    <row r="180" spans="12:56" ht="15"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</row>
    <row r="181" spans="12:56" ht="15"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</row>
    <row r="182" spans="12:56" ht="15"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</row>
    <row r="183" spans="12:56" ht="15"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</row>
    <row r="184" spans="12:56" ht="15"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</row>
    <row r="185" spans="12:56" ht="15"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</row>
    <row r="186" spans="12:56" ht="15"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</row>
    <row r="187" spans="12:56" ht="15"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</row>
    <row r="188" spans="12:56" ht="15"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</row>
    <row r="189" spans="12:56" ht="15"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</row>
    <row r="190" spans="12:56" ht="15"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</row>
    <row r="191" spans="12:56" ht="15"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</row>
    <row r="192" spans="12:56" ht="15"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</row>
    <row r="193" spans="12:56" ht="15"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</row>
    <row r="194" spans="12:56" ht="15"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</row>
    <row r="195" spans="12:56" ht="15"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</row>
    <row r="196" spans="12:56" ht="15"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</row>
    <row r="197" spans="12:56" ht="15"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</row>
    <row r="198" spans="12:56" ht="15"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</row>
    <row r="199" spans="12:56" ht="15"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</row>
    <row r="200" spans="12:56" ht="15"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</row>
    <row r="201" spans="12:56" ht="15"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</row>
    <row r="202" spans="12:56" ht="15"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</row>
    <row r="203" spans="12:56" ht="15"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</row>
    <row r="204" spans="12:56" ht="15"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</row>
    <row r="205" spans="12:56" ht="15"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</row>
    <row r="206" spans="12:56" ht="15"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</row>
    <row r="207" spans="12:56" ht="15"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</row>
    <row r="208" spans="12:56" ht="15"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</row>
    <row r="209" spans="12:56" ht="15"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</row>
    <row r="210" spans="12:56" ht="15"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</row>
    <row r="211" spans="12:56" ht="15"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</row>
    <row r="212" spans="12:56" ht="15"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</row>
    <row r="213" spans="12:56" ht="15"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</row>
    <row r="214" spans="12:56" ht="15"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</row>
    <row r="215" spans="12:56" ht="15"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</row>
    <row r="216" spans="12:56" ht="15"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</row>
    <row r="217" spans="12:56" ht="15"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</row>
    <row r="218" spans="12:56" ht="15"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</row>
    <row r="219" spans="12:56" ht="15"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</row>
    <row r="220" spans="12:56" ht="15"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</row>
    <row r="221" spans="12:56" ht="15"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</row>
    <row r="222" spans="12:56" ht="15"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</row>
    <row r="223" spans="12:56" ht="15"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</row>
    <row r="224" spans="12:56" ht="15"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</row>
    <row r="225" spans="12:56" ht="15"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</row>
    <row r="226" spans="12:56" ht="15"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</row>
    <row r="227" spans="12:56" ht="15"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</row>
    <row r="228" spans="12:56" ht="15"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</row>
    <row r="229" spans="12:56" ht="15"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</row>
    <row r="230" spans="12:56" ht="15"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</row>
    <row r="231" spans="12:56" ht="15"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</row>
    <row r="232" spans="12:56" ht="15"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</row>
    <row r="233" spans="12:56" ht="15"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</row>
    <row r="234" spans="12:56" ht="15"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</row>
    <row r="235" spans="12:56" ht="15"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</row>
    <row r="236" spans="12:56" ht="15"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</row>
    <row r="237" spans="12:56" ht="15"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</row>
    <row r="238" spans="12:56" ht="15"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</row>
    <row r="239" spans="12:56" ht="15"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</row>
    <row r="240" spans="12:56" ht="15"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</row>
    <row r="241" spans="12:56" ht="15"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</row>
    <row r="242" spans="12:56" ht="15"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</row>
    <row r="243" spans="12:56" ht="15"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</row>
    <row r="244" spans="12:56" ht="15"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</row>
    <row r="245" spans="12:56" ht="15"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</row>
    <row r="246" spans="12:56" ht="15"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</row>
    <row r="247" spans="12:56" ht="15"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</row>
    <row r="248" spans="12:56" ht="15"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</row>
    <row r="249" spans="12:56" ht="15"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</row>
    <row r="250" spans="12:56" ht="15"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</row>
    <row r="251" spans="12:56" ht="15"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</row>
    <row r="252" spans="12:56" ht="15"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</row>
    <row r="253" spans="12:56" ht="15"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</row>
    <row r="254" spans="12:56" ht="15"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</row>
    <row r="255" spans="12:56" ht="15"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</row>
    <row r="256" spans="12:56" ht="15"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</row>
    <row r="257" spans="12:56" ht="15"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</row>
    <row r="258" spans="12:56" ht="15"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</row>
    <row r="259" spans="12:56" ht="15"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</row>
    <row r="260" spans="12:56" ht="15"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</row>
    <row r="261" spans="12:56" ht="15"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</row>
    <row r="262" spans="12:56" ht="15"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</row>
    <row r="263" spans="12:56" ht="15"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</row>
    <row r="264" spans="12:56" ht="15"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</row>
    <row r="265" spans="12:56" ht="15"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</row>
    <row r="266" spans="12:56" ht="15"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</row>
    <row r="267" spans="12:56" ht="15"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</row>
    <row r="268" spans="12:56" ht="15"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</row>
    <row r="269" spans="12:56" ht="15"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</row>
    <row r="270" spans="12:56" ht="15"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</row>
    <row r="271" spans="12:56" ht="15"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</row>
    <row r="272" spans="12:56" ht="15"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</row>
    <row r="273" spans="12:56" ht="15"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</row>
    <row r="274" spans="12:56" ht="15"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</row>
    <row r="275" spans="12:56" ht="15"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</row>
    <row r="276" spans="12:56" ht="15"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</row>
    <row r="277" spans="12:56" ht="15"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</row>
    <row r="278" spans="12:56" ht="15"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</row>
    <row r="279" spans="12:56" ht="15"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</row>
    <row r="280" spans="12:56" ht="15"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</row>
    <row r="281" spans="12:56" ht="15"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</row>
    <row r="282" spans="12:56" ht="15"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</row>
    <row r="283" spans="12:56" ht="15"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</row>
    <row r="284" spans="12:56" ht="15"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</row>
    <row r="285" spans="12:56" ht="15"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</row>
    <row r="286" spans="12:56" ht="15"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</row>
    <row r="287" spans="12:56" ht="15"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</row>
    <row r="288" spans="12:56" ht="15"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</row>
    <row r="289" spans="12:56" ht="15"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</row>
    <row r="290" spans="12:56" ht="15"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</row>
    <row r="291" spans="12:56" ht="15"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</row>
    <row r="292" spans="12:56" ht="15"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</row>
    <row r="293" spans="12:56" ht="15"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</row>
    <row r="294" spans="12:56" ht="15"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</row>
    <row r="295" spans="12:56" ht="15"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</row>
    <row r="296" spans="12:56" ht="15"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</row>
    <row r="297" spans="12:56" ht="15"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</row>
    <row r="298" spans="12:56" ht="15"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</row>
    <row r="299" spans="12:56" ht="15"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</row>
    <row r="300" spans="12:56" ht="15"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</row>
    <row r="301" spans="12:56" ht="15"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</row>
    <row r="302" spans="12:56" ht="15"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</row>
    <row r="303" spans="12:56" ht="15"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</row>
    <row r="304" spans="12:56" ht="15"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</row>
    <row r="305" spans="12:56" ht="15"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</row>
    <row r="306" spans="12:56" ht="15"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</row>
    <row r="307" spans="12:56" ht="15"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</row>
    <row r="308" spans="12:56" ht="15"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</row>
    <row r="309" spans="12:56" ht="15"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</row>
    <row r="310" spans="12:56" ht="15"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</row>
    <row r="311" spans="12:56" ht="15"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</row>
    <row r="312" spans="12:56" ht="15"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</row>
    <row r="313" spans="12:56" ht="15"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</row>
    <row r="314" spans="12:56" ht="15"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</row>
    <row r="315" spans="12:56" ht="15"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</row>
    <row r="316" spans="12:56" ht="15"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</row>
    <row r="317" spans="12:56" ht="15"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</row>
    <row r="318" spans="12:56" ht="15"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</row>
    <row r="319" spans="12:56" ht="15"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</row>
    <row r="320" spans="12:56" ht="15"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</row>
    <row r="321" spans="12:56" ht="15"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</row>
    <row r="322" spans="12:56" ht="15"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</row>
    <row r="323" spans="12:56" ht="15"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</row>
    <row r="324" spans="12:56" ht="15"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</row>
    <row r="325" spans="12:56" ht="15"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</row>
    <row r="326" spans="12:56" ht="15"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</row>
    <row r="327" spans="12:56" ht="15"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</row>
    <row r="328" spans="12:56" ht="15"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</row>
    <row r="329" spans="12:56" ht="15"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</row>
    <row r="330" spans="12:56" ht="15"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</row>
    <row r="331" spans="12:56" ht="15"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</row>
    <row r="332" spans="12:56" ht="15"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</row>
    <row r="333" spans="12:56" ht="15"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</row>
    <row r="334" spans="12:56" ht="15"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</row>
    <row r="335" spans="12:56" ht="15"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</row>
    <row r="336" spans="12:56" ht="15"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</row>
    <row r="337" spans="12:56" ht="15"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</row>
    <row r="338" spans="12:56" ht="15"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</row>
    <row r="339" spans="12:56" ht="15"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</row>
    <row r="340" spans="12:56" ht="15"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</row>
    <row r="341" spans="12:56" ht="15"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</row>
    <row r="342" spans="12:56" ht="15"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</row>
    <row r="343" spans="12:56" ht="15"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</row>
    <row r="344" spans="12:56" ht="15"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</row>
    <row r="345" spans="12:56" ht="15"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</row>
    <row r="346" spans="12:56" ht="15"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</row>
    <row r="347" spans="12:56" ht="15"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</row>
    <row r="348" spans="12:56" ht="15"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</row>
    <row r="349" spans="12:56" ht="15"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</row>
    <row r="350" spans="12:56" ht="15"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</row>
    <row r="351" spans="12:56" ht="15"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</row>
    <row r="352" spans="12:56" ht="15"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</row>
    <row r="353" spans="12:56" ht="15"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</row>
    <row r="354" spans="12:56" ht="15"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</row>
    <row r="355" spans="12:56" ht="15"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</row>
    <row r="356" spans="12:56" ht="15"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</row>
    <row r="357" spans="12:56" ht="15"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</row>
    <row r="358" spans="12:56" ht="15"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</row>
    <row r="359" spans="12:56" ht="15"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</row>
    <row r="360" spans="12:56" ht="15"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</row>
    <row r="361" spans="12:56" ht="15"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</row>
    <row r="362" spans="12:56" ht="15"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</row>
    <row r="363" spans="12:56" ht="15"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</row>
    <row r="364" spans="12:56" ht="15"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</row>
    <row r="365" spans="12:56" ht="15"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</row>
    <row r="366" spans="12:56" ht="15"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</row>
    <row r="367" spans="12:56" ht="15"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</row>
    <row r="368" spans="12:56" ht="15"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</row>
    <row r="369" spans="12:56" ht="15"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</row>
    <row r="370" spans="12:56" ht="15"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</row>
    <row r="371" spans="12:56" ht="15"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</row>
    <row r="372" spans="12:56" ht="15"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</row>
    <row r="373" spans="12:56" ht="15"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</row>
    <row r="374" spans="12:56" ht="15"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</row>
    <row r="375" spans="12:56" ht="15"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</row>
    <row r="376" spans="12:56" ht="15"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</row>
    <row r="377" spans="12:56" ht="15"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</row>
    <row r="378" spans="12:56" ht="15"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</row>
    <row r="379" spans="12:56" ht="15"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</row>
    <row r="380" spans="12:56" ht="15"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</row>
    <row r="381" spans="12:56" ht="15"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</row>
    <row r="382" spans="12:56" ht="15"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</row>
    <row r="383" spans="12:56" ht="15"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</row>
    <row r="384" spans="12:56" ht="15"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</row>
    <row r="385" spans="12:56" ht="15"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</row>
    <row r="386" spans="12:56" ht="15"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</row>
    <row r="387" spans="12:56" ht="15"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</row>
    <row r="388" spans="12:56" ht="15"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</row>
    <row r="389" spans="12:56" ht="15"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</row>
    <row r="390" spans="12:56" ht="15"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</row>
    <row r="391" spans="12:56" ht="15"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</row>
    <row r="392" spans="12:56" ht="15"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</row>
    <row r="393" spans="12:56" ht="15"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</row>
    <row r="394" spans="12:56" ht="15"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</row>
    <row r="395" spans="12:56" ht="15"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</row>
    <row r="396" spans="12:56" ht="15"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</row>
    <row r="397" spans="12:56" ht="15"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</row>
    <row r="398" spans="12:56" ht="15"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</row>
    <row r="399" spans="12:56" ht="15"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</row>
    <row r="400" spans="12:56" ht="15"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</row>
    <row r="401" spans="12:56" ht="15"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</row>
    <row r="402" spans="12:56" ht="15"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</row>
    <row r="403" spans="12:56" ht="15"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</row>
    <row r="404" spans="12:56" ht="15"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</row>
    <row r="405" spans="12:56" ht="15"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</row>
    <row r="406" spans="12:56" ht="15"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</row>
    <row r="407" spans="12:56" ht="15"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</row>
    <row r="408" spans="12:56" ht="15"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</row>
    <row r="409" spans="12:56" ht="15"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</row>
    <row r="410" spans="12:56" ht="15"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</row>
    <row r="411" spans="12:56" ht="15"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</row>
    <row r="412" spans="12:56" ht="15"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</row>
    <row r="413" spans="12:56" ht="15"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</row>
    <row r="414" spans="12:56" ht="15"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</row>
    <row r="415" spans="12:56" ht="15"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</row>
    <row r="416" spans="12:56" ht="15"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</row>
    <row r="417" spans="12:56" ht="15"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</row>
    <row r="418" spans="12:56" ht="15"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</row>
    <row r="419" spans="12:56" ht="15"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</row>
    <row r="420" spans="12:56" ht="15"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</row>
    <row r="421" spans="12:56" ht="15"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</row>
    <row r="422" spans="12:56" ht="15"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</row>
    <row r="423" spans="12:56" ht="15"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</row>
    <row r="424" spans="12:56" ht="15"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</row>
    <row r="425" spans="12:56" ht="15"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</row>
    <row r="426" spans="12:56" ht="15"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</row>
    <row r="427" spans="12:56" ht="15"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</row>
    <row r="428" spans="12:56" ht="15"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</row>
    <row r="429" spans="12:56" ht="15"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</row>
    <row r="430" spans="12:56" ht="15"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</row>
    <row r="431" spans="12:56" ht="15"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</row>
    <row r="432" spans="12:56" ht="15"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</row>
    <row r="433" spans="12:56" ht="15"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</row>
    <row r="434" spans="12:56" ht="15"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</row>
    <row r="435" spans="12:56" ht="15"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</row>
    <row r="436" spans="12:56" ht="15"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</row>
    <row r="437" spans="12:56" ht="15"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</row>
    <row r="438" spans="12:56" ht="15"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</row>
    <row r="439" spans="12:56" ht="15"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</row>
    <row r="440" spans="12:56" ht="15"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</row>
    <row r="441" spans="12:56" ht="15"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</row>
    <row r="442" spans="12:56" ht="15"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</row>
    <row r="443" spans="12:56" ht="15"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</row>
    <row r="444" spans="12:56" ht="15"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</row>
    <row r="445" spans="12:56" ht="15"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</row>
    <row r="446" spans="12:56" ht="15"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</row>
    <row r="447" spans="12:56" ht="15"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</row>
    <row r="448" spans="12:56" ht="15"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</row>
    <row r="449" spans="12:56" ht="15"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</row>
    <row r="450" spans="12:56" ht="15"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</row>
    <row r="451" spans="12:56" ht="15"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</row>
    <row r="452" spans="12:56" ht="15"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</row>
    <row r="453" spans="12:56" ht="15"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</row>
    <row r="454" spans="12:56" ht="15"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</row>
    <row r="455" spans="12:56" ht="15"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</row>
    <row r="456" spans="12:56" ht="15"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</row>
    <row r="457" spans="12:56" ht="15"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</row>
    <row r="458" spans="12:56" ht="15"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</row>
    <row r="459" spans="12:56" ht="15"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</row>
    <row r="460" spans="12:56" ht="15"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</row>
    <row r="461" spans="12:56" ht="15"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</row>
    <row r="462" spans="12:56" ht="15"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</row>
    <row r="463" spans="12:56" ht="15"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</row>
    <row r="464" spans="12:56" ht="15"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</row>
    <row r="465" spans="12:56" ht="15"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</row>
    <row r="466" spans="12:56" ht="15"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</row>
    <row r="467" spans="12:56" ht="15"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</row>
    <row r="468" spans="12:56" ht="15"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</row>
    <row r="469" spans="12:56" ht="15"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</row>
    <row r="470" spans="12:56" ht="15"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</row>
    <row r="471" spans="12:56" ht="15"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</row>
    <row r="472" spans="12:56" ht="15"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</row>
    <row r="473" spans="12:56" ht="15"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</row>
    <row r="474" spans="12:56" ht="15"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</row>
    <row r="475" spans="12:56" ht="15"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</row>
    <row r="476" spans="12:56" ht="15"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</row>
    <row r="477" spans="12:56" ht="15"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</row>
    <row r="478" spans="12:56" ht="15"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</row>
    <row r="479" spans="12:56" ht="15"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</row>
    <row r="480" spans="12:56" ht="15"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</row>
    <row r="481" spans="12:56" ht="15"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</row>
    <row r="482" spans="12:56" ht="15"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</row>
    <row r="483" spans="12:56" ht="15"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</row>
    <row r="484" spans="12:56" ht="15"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</row>
    <row r="485" spans="12:56" ht="15"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</row>
    <row r="486" spans="12:56" ht="15"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</row>
    <row r="487" spans="12:56" ht="15"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</row>
    <row r="488" spans="12:56" ht="15"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</row>
    <row r="489" spans="12:56" ht="15"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</row>
    <row r="490" spans="12:56" ht="15"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</row>
    <row r="491" spans="12:56" ht="15"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</row>
    <row r="492" spans="12:56" ht="15"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</row>
    <row r="493" spans="12:56" ht="15"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</row>
    <row r="494" spans="12:56" ht="15"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</row>
    <row r="495" spans="12:56" ht="15"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</row>
    <row r="496" spans="12:56" ht="15"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</row>
    <row r="497" spans="12:56" ht="15"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</row>
    <row r="498" spans="12:56" ht="15"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</row>
    <row r="499" spans="12:56" ht="15"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</row>
    <row r="500" spans="12:56" ht="15"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</row>
    <row r="501" spans="12:56" ht="15"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</row>
    <row r="502" spans="12:56" ht="15"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</row>
    <row r="503" spans="12:56" ht="15"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</row>
    <row r="504" spans="12:56" ht="15"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</row>
    <row r="505" spans="12:56" ht="15"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</row>
    <row r="506" spans="12:56" ht="15"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</row>
    <row r="507" spans="12:56" ht="15"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</row>
    <row r="508" spans="12:56" ht="15"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</row>
    <row r="509" spans="12:56" ht="15"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</row>
    <row r="510" spans="12:56" ht="15"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</row>
    <row r="511" spans="12:56" ht="15"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</row>
    <row r="512" spans="12:56" ht="15"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</row>
    <row r="513" spans="12:56" ht="15"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</row>
    <row r="514" spans="12:56" ht="15"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</row>
    <row r="515" spans="12:56" ht="15"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</row>
    <row r="516" spans="12:56" ht="15"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</row>
    <row r="517" spans="12:56" ht="15"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</row>
    <row r="518" spans="12:56" ht="15"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</row>
    <row r="519" spans="12:56" ht="15"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</row>
    <row r="520" spans="12:56" ht="15"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</row>
    <row r="521" spans="12:56" ht="15"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</row>
    <row r="522" spans="12:56" ht="15"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</row>
    <row r="523" spans="12:56" ht="15"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</row>
    <row r="524" spans="12:56" ht="15"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</row>
    <row r="525" spans="12:56" ht="15"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</row>
    <row r="526" spans="12:56" ht="15"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</row>
    <row r="527" spans="12:56" ht="15"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</row>
    <row r="528" spans="12:56" ht="15"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</row>
    <row r="529" spans="12:56" ht="15"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</row>
    <row r="530" spans="12:56" ht="15"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</row>
    <row r="531" spans="12:56" ht="15"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</row>
    <row r="532" spans="12:56" ht="15"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</row>
    <row r="533" spans="12:56" ht="15"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</row>
    <row r="534" spans="12:56" ht="15"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</row>
    <row r="535" spans="12:56" ht="15"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</row>
    <row r="536" spans="12:56" ht="15"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</row>
    <row r="537" spans="12:56" ht="15"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</row>
    <row r="538" spans="12:56" ht="15"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</row>
    <row r="539" spans="12:56" ht="15"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</row>
    <row r="540" spans="12:56" ht="15"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</row>
    <row r="541" spans="12:56" ht="15"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</row>
    <row r="542" spans="12:56" ht="15"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</row>
    <row r="543" spans="12:56" ht="15"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</row>
    <row r="544" spans="12:56" ht="15"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</row>
    <row r="545" spans="12:56" ht="15"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</row>
    <row r="546" spans="12:56" ht="15"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</row>
    <row r="547" spans="12:56" ht="15"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</row>
    <row r="548" spans="12:56" ht="15"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</row>
    <row r="549" spans="12:56" ht="15"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</row>
    <row r="550" spans="12:56" ht="15"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</row>
    <row r="551" spans="12:56" ht="15"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</row>
    <row r="552" spans="12:56" ht="15"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</row>
    <row r="553" spans="12:56" ht="15"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</row>
    <row r="554" spans="12:56" ht="15"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</row>
    <row r="555" spans="12:56" ht="15"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</row>
    <row r="556" spans="12:56" ht="15"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</row>
    <row r="557" spans="12:56" ht="15"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</row>
    <row r="558" spans="12:56" ht="15"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</row>
    <row r="559" spans="12:56" ht="15"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</row>
    <row r="560" spans="12:56" ht="15"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</row>
    <row r="561" spans="12:56" ht="15"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</row>
    <row r="562" spans="12:56" ht="15"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</row>
    <row r="563" spans="12:56" ht="15"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</row>
    <row r="564" spans="12:56" ht="15"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</row>
    <row r="565" spans="12:56" ht="15"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</row>
    <row r="566" spans="12:56" ht="15"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</row>
    <row r="567" spans="12:56" ht="15"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</row>
    <row r="568" spans="12:56" ht="15"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</row>
    <row r="569" spans="12:56" ht="15"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</row>
    <row r="570" spans="12:56" ht="15"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</row>
    <row r="571" spans="12:56" ht="15"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</row>
    <row r="572" spans="12:56" ht="15"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</row>
    <row r="573" spans="12:56" ht="15"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</row>
    <row r="574" spans="12:56" ht="15"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</row>
    <row r="575" spans="12:56" ht="15"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</row>
    <row r="576" spans="12:56" ht="15"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</row>
    <row r="577" spans="12:56" ht="15"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</row>
    <row r="578" spans="12:56" ht="15"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</row>
    <row r="579" spans="12:56" ht="15"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</row>
    <row r="580" spans="12:56" ht="15"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</row>
    <row r="581" spans="12:56" ht="15"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</row>
    <row r="582" spans="12:56" ht="15"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</row>
    <row r="583" spans="12:56" ht="15"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</row>
    <row r="584" spans="12:56" ht="15"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</row>
    <row r="585" spans="12:56" ht="15"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</row>
    <row r="586" spans="12:56" ht="15"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</row>
    <row r="587" spans="12:56" ht="15"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</row>
    <row r="588" spans="12:56" ht="15"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</row>
    <row r="589" spans="12:56" ht="15"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</row>
    <row r="590" spans="12:56" ht="15"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</row>
    <row r="591" spans="12:56" ht="15"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</row>
    <row r="592" spans="12:56" ht="15"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</row>
    <row r="593" spans="12:56" ht="15"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</row>
    <row r="594" spans="12:56" ht="15"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</row>
    <row r="595" spans="12:56" ht="15"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</row>
    <row r="596" spans="12:56" ht="15"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</row>
    <row r="597" spans="12:56" ht="15"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</row>
    <row r="598" spans="12:56" ht="15"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</row>
    <row r="599" spans="12:56" ht="15"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</row>
    <row r="600" spans="12:56" ht="15"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</row>
    <row r="601" spans="12:56" ht="15"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</row>
    <row r="602" spans="12:56" ht="15"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</row>
    <row r="603" spans="12:56" ht="15"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</row>
    <row r="604" spans="12:56" ht="15"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</row>
    <row r="605" spans="12:56" ht="15"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</row>
    <row r="606" spans="12:56" ht="15"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</row>
    <row r="607" spans="12:56" ht="15"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</row>
    <row r="608" spans="12:56" ht="15"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</row>
    <row r="609" spans="12:56" ht="15"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</row>
    <row r="610" spans="12:56" ht="15"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</row>
    <row r="611" spans="12:56" ht="15"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</row>
    <row r="612" spans="12:56" ht="15"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</row>
    <row r="613" spans="12:56" ht="15"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</row>
    <row r="614" spans="12:56" ht="15"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</row>
    <row r="615" spans="12:56" ht="15"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</row>
    <row r="616" spans="12:56" ht="15"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</row>
    <row r="617" spans="12:56" ht="15"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</row>
    <row r="618" spans="12:56" ht="15"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</row>
    <row r="619" spans="12:56" ht="15"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</row>
    <row r="620" spans="12:56" ht="15"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</row>
    <row r="621" spans="12:56" ht="15"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</row>
    <row r="622" spans="12:56" ht="15"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</row>
    <row r="623" spans="12:56" ht="15"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</row>
    <row r="624" spans="12:56" ht="15"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</row>
    <row r="625" spans="12:56" ht="15"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</row>
    <row r="626" spans="12:56" ht="15"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</row>
    <row r="627" spans="12:56" ht="15"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</row>
    <row r="628" spans="12:56" ht="15"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</row>
    <row r="629" spans="12:56" ht="15"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</row>
    <row r="630" spans="12:56" ht="15"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</row>
    <row r="631" spans="12:56" ht="15"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</row>
    <row r="632" spans="12:56" ht="15"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</row>
    <row r="633" spans="12:56" ht="15"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</row>
    <row r="634" spans="12:56" ht="15"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</row>
    <row r="635" spans="12:56" ht="15"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</row>
    <row r="636" spans="12:56" ht="15"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</row>
    <row r="637" spans="12:56" ht="15"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</row>
    <row r="638" spans="12:56" ht="15"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</row>
    <row r="639" spans="12:56" ht="15"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</row>
    <row r="640" spans="12:56" ht="15"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</row>
    <row r="641" spans="12:56" ht="15"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</row>
    <row r="642" spans="12:56" ht="15"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</row>
    <row r="643" spans="12:56" ht="15"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</row>
    <row r="644" spans="12:56" ht="15"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</row>
    <row r="645" spans="12:56" ht="15"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</row>
    <row r="646" spans="12:56" ht="15"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</row>
    <row r="647" spans="12:56" ht="15"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</row>
    <row r="648" spans="12:56" ht="15"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</row>
    <row r="649" spans="12:56" ht="15"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</row>
    <row r="650" spans="12:56" ht="15"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</row>
    <row r="651" spans="12:56" ht="15"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</row>
    <row r="652" spans="12:56" ht="15"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</row>
    <row r="653" spans="12:56" ht="15"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</row>
    <row r="654" spans="12:56" ht="15"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</row>
    <row r="655" spans="12:56" ht="15"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</row>
    <row r="656" spans="12:56" ht="15"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</row>
    <row r="657" spans="12:56" ht="15"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</row>
    <row r="658" spans="12:56" ht="15"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</row>
    <row r="659" spans="12:56" ht="15"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</row>
    <row r="660" spans="12:56" ht="15"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</row>
    <row r="661" spans="12:56" ht="15"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</row>
    <row r="662" spans="12:56" ht="15"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</row>
    <row r="663" spans="12:56" ht="15"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</row>
    <row r="664" spans="12:56" ht="15"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</row>
    <row r="665" spans="12:56" ht="15"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</row>
    <row r="666" spans="12:56" ht="15"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</row>
    <row r="667" spans="12:56" ht="15"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</row>
    <row r="668" spans="12:56" ht="15"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</row>
    <row r="669" spans="12:56" ht="15"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</row>
    <row r="670" spans="12:56" ht="15"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</row>
    <row r="671" spans="12:56" ht="15"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</row>
    <row r="672" spans="12:56" ht="15"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</row>
    <row r="673" spans="12:56" ht="15"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</row>
    <row r="674" spans="12:56" ht="15"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</row>
    <row r="675" spans="12:56" ht="15"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</row>
    <row r="676" spans="12:56" ht="15"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</row>
    <row r="677" spans="12:56" ht="15"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</row>
    <row r="678" spans="12:56" ht="15"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</row>
    <row r="679" spans="12:56" ht="15"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</row>
    <row r="680" spans="12:56" ht="15"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</row>
    <row r="681" spans="12:56" ht="15"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</row>
    <row r="682" spans="12:56" ht="15"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</row>
    <row r="683" spans="12:56" ht="15"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</row>
    <row r="684" spans="12:56" ht="15"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</row>
    <row r="685" spans="12:56" ht="15"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</row>
    <row r="686" spans="12:56" ht="15"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</row>
    <row r="687" spans="12:56" ht="15"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</row>
    <row r="688" spans="12:56" ht="15"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</row>
    <row r="689" spans="12:56" ht="15"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</row>
    <row r="690" spans="12:56" ht="15"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</row>
    <row r="691" spans="12:56" ht="15"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</row>
    <row r="692" spans="12:56" ht="15"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</row>
    <row r="693" spans="12:56" ht="15"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</row>
    <row r="694" spans="12:56" ht="15"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</row>
    <row r="695" spans="12:56" ht="15"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</row>
    <row r="696" spans="12:56" ht="15"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</row>
    <row r="697" spans="12:56" ht="15"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</row>
    <row r="698" spans="12:56" ht="15"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</row>
    <row r="699" spans="12:56" ht="15"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</row>
    <row r="700" spans="12:56" ht="15"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</row>
    <row r="701" spans="12:56" ht="15"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</row>
    <row r="702" spans="12:56" ht="15"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</row>
    <row r="703" spans="12:56" ht="15"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</row>
    <row r="704" spans="12:56" ht="15"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</row>
    <row r="705" spans="12:56" ht="15"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</row>
    <row r="706" spans="12:56" ht="15"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</row>
    <row r="707" spans="12:56" ht="15"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</row>
    <row r="708" spans="12:56" ht="15"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</row>
    <row r="709" spans="12:56" ht="15"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</row>
    <row r="710" spans="12:56" ht="15"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</row>
    <row r="711" spans="12:56" ht="15"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</row>
    <row r="712" spans="12:56" ht="15"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</row>
    <row r="713" spans="12:56" ht="15"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</row>
    <row r="714" spans="12:56" ht="15"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</row>
    <row r="715" spans="12:56" ht="15"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</row>
    <row r="716" spans="12:56" ht="15"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</row>
    <row r="717" spans="12:56" ht="15"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</row>
    <row r="718" spans="12:56" ht="15"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</row>
    <row r="719" spans="12:56" ht="15"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</row>
    <row r="720" spans="12:56" ht="15"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</row>
    <row r="721" spans="12:56" ht="15"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</row>
    <row r="722" spans="12:56" ht="15"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</row>
    <row r="723" spans="12:56" ht="15"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</row>
    <row r="724" spans="12:56" ht="15"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</row>
    <row r="725" spans="12:56" ht="15"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</row>
    <row r="726" spans="12:56" ht="15"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</row>
    <row r="727" spans="12:56" ht="15"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</row>
    <row r="728" spans="12:56" ht="15"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</row>
    <row r="729" spans="12:56" ht="15"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</row>
    <row r="730" spans="12:56" ht="15"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</row>
    <row r="731" spans="12:56" ht="15"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</row>
    <row r="732" spans="12:56" ht="15"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</row>
    <row r="733" spans="12:56" ht="15"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</row>
    <row r="734" spans="12:56" ht="15"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</row>
    <row r="735" spans="12:56" ht="15"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</row>
    <row r="736" spans="12:56" ht="15"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</row>
    <row r="737" spans="12:56" ht="15"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</row>
    <row r="738" spans="12:56" ht="15"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</row>
    <row r="739" spans="12:56" ht="15"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</row>
    <row r="740" spans="12:56" ht="15"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</row>
    <row r="741" spans="12:56" ht="15"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</row>
    <row r="742" spans="12:56" ht="15"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</row>
    <row r="743" spans="12:56" ht="15"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</row>
    <row r="744" spans="12:56" ht="15"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</row>
    <row r="745" spans="12:56" ht="15"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</row>
    <row r="746" spans="12:56" ht="15"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</row>
    <row r="747" spans="12:56" ht="15"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</row>
    <row r="748" spans="12:56" ht="15"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</row>
    <row r="749" spans="12:56" ht="15"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</row>
    <row r="750" spans="12:56" ht="15"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</row>
    <row r="751" spans="12:56" ht="15"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</row>
    <row r="752" spans="12:56" ht="15"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</row>
    <row r="753" spans="12:56" ht="15"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</row>
    <row r="754" spans="12:56" ht="15"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</row>
    <row r="755" spans="12:56" ht="15"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</row>
    <row r="756" spans="12:56" ht="15"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</row>
    <row r="757" spans="12:56" ht="15"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</row>
    <row r="758" spans="12:56" ht="15"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</row>
    <row r="759" spans="12:56" ht="15"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</row>
    <row r="760" spans="12:56" ht="15"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</row>
    <row r="761" spans="12:56" ht="15"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</row>
    <row r="762" spans="12:56" ht="15"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</row>
    <row r="763" spans="12:56" ht="15"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</row>
    <row r="764" spans="12:56" ht="15"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</row>
    <row r="765" spans="12:56" ht="15"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</row>
    <row r="766" spans="12:56" ht="15"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</row>
    <row r="767" spans="12:56" ht="15"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</row>
    <row r="768" spans="12:56" ht="15"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</row>
    <row r="769" spans="12:56" ht="15"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</row>
    <row r="770" spans="12:56" ht="15"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</row>
    <row r="771" spans="12:56" ht="15"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</row>
    <row r="772" spans="12:56" ht="15"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</row>
    <row r="773" spans="12:56" ht="15"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</row>
    <row r="774" spans="12:56" ht="15"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</row>
    <row r="775" spans="12:56" ht="15"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</row>
    <row r="776" spans="12:56" ht="15"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</row>
    <row r="777" spans="12:56" ht="15"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</row>
    <row r="778" spans="12:56" ht="15"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</row>
    <row r="779" spans="12:56" ht="15"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</row>
    <row r="780" spans="12:56" ht="15"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</row>
    <row r="781" spans="12:56" ht="15"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</row>
    <row r="782" spans="12:56" ht="15"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</row>
    <row r="783" spans="12:56" ht="15"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</row>
    <row r="784" spans="12:56" ht="15"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</row>
    <row r="785" spans="12:56" ht="15"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</row>
    <row r="786" spans="12:56" ht="15"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</row>
    <row r="787" spans="12:56" ht="15"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</row>
    <row r="788" spans="12:56" ht="15"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</row>
    <row r="789" spans="12:56" ht="15"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</row>
    <row r="790" spans="12:56" ht="15"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</row>
    <row r="791" spans="12:56" ht="15"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</row>
    <row r="792" spans="12:56" ht="15"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</row>
    <row r="793" spans="12:56" ht="15"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</row>
    <row r="794" spans="12:56" ht="15"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</row>
    <row r="795" spans="12:56" ht="15"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</row>
    <row r="796" spans="12:56" ht="15"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</row>
    <row r="797" spans="12:56" ht="15"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</row>
    <row r="798" spans="12:56" ht="15"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</row>
    <row r="799" spans="12:56" ht="15"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</row>
    <row r="800" spans="12:56" ht="15"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</row>
    <row r="801" spans="12:56" ht="15"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</row>
    <row r="802" spans="12:56" ht="15"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</row>
    <row r="803" spans="12:56" ht="15"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</row>
    <row r="804" spans="12:56" ht="15"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</row>
    <row r="805" spans="12:56" ht="15"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</row>
    <row r="806" spans="12:56" ht="15"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</row>
    <row r="807" spans="12:56" ht="15"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</row>
    <row r="808" spans="12:56" ht="15"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</row>
    <row r="809" spans="12:56" ht="15"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</row>
    <row r="810" spans="12:56" ht="15"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</row>
    <row r="811" spans="12:56" ht="15"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</row>
    <row r="812" spans="12:56" ht="15"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</row>
    <row r="813" spans="12:56" ht="15"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</row>
    <row r="814" spans="12:56" ht="15"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</row>
    <row r="815" spans="12:56" ht="15"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</row>
    <row r="816" spans="12:56" ht="15"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</row>
    <row r="817" spans="12:56" ht="15"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</row>
    <row r="818" spans="12:56" ht="15"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</row>
    <row r="819" spans="12:56" ht="15"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</row>
    <row r="820" spans="12:56" ht="15"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</row>
    <row r="821" spans="12:56" ht="15"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</row>
    <row r="822" spans="12:56" ht="15"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</row>
    <row r="823" spans="12:56" ht="15"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</row>
    <row r="824" spans="12:56" ht="15"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</row>
    <row r="825" spans="12:56" ht="15"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</row>
    <row r="826" spans="12:56" ht="15"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</row>
    <row r="827" spans="12:56" ht="15"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</row>
    <row r="828" spans="12:56" ht="15"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</row>
    <row r="829" spans="12:56" ht="15"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</row>
    <row r="830" spans="12:56" ht="15"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</row>
    <row r="831" spans="12:56" ht="15"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</row>
    <row r="832" spans="12:56" ht="15"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</row>
    <row r="833" spans="12:56" ht="15"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</row>
    <row r="834" spans="12:56" ht="15"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</row>
    <row r="835" spans="12:56" ht="15"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</row>
    <row r="836" spans="12:56" ht="15"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</row>
    <row r="837" spans="12:56" ht="15"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</row>
    <row r="838" spans="12:56" ht="15"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</row>
    <row r="839" spans="12:56" ht="15"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</row>
    <row r="840" spans="12:56" ht="15"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</row>
    <row r="841" spans="12:56" ht="15"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</row>
    <row r="842" spans="12:56" ht="15"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</row>
    <row r="843" spans="12:56" ht="15"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</row>
    <row r="844" spans="12:56" ht="15"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</row>
    <row r="845" spans="12:56" ht="15"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</row>
    <row r="846" spans="12:56" ht="15"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</row>
    <row r="847" spans="12:56" ht="15"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</row>
    <row r="848" spans="12:56" ht="15"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</row>
    <row r="849" spans="12:56" ht="15"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</row>
    <row r="850" spans="12:56" ht="15"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</row>
    <row r="851" spans="12:56" ht="15"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</row>
    <row r="852" spans="12:56" ht="15"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</row>
    <row r="853" spans="12:56" ht="15"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</row>
    <row r="854" spans="12:56" ht="15"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</row>
    <row r="855" spans="12:56" ht="15"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</row>
    <row r="856" spans="12:56" ht="15"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</row>
    <row r="857" spans="12:56" ht="15"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</row>
    <row r="858" spans="12:56" ht="15"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</row>
    <row r="859" spans="12:56" ht="15"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</row>
    <row r="860" spans="12:56" ht="15"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</row>
    <row r="861" spans="12:56" ht="15"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</row>
    <row r="862" spans="12:56" ht="15"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</row>
    <row r="863" spans="12:56" ht="15"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</row>
    <row r="864" spans="12:56" ht="15"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</row>
    <row r="865" spans="12:56" ht="15"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</row>
    <row r="866" spans="12:56" ht="15"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</row>
    <row r="867" spans="12:56" ht="15"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</row>
    <row r="868" spans="12:56" ht="15"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</row>
    <row r="869" spans="12:56" ht="15"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</row>
    <row r="870" spans="12:56" ht="15"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</row>
    <row r="871" spans="12:56" ht="15"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</row>
    <row r="872" spans="12:56" ht="15"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</row>
    <row r="873" spans="12:56" ht="15"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</row>
    <row r="874" spans="12:56" ht="15"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</row>
    <row r="875" spans="12:56" ht="15"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</row>
    <row r="876" spans="12:56" ht="15"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</row>
    <row r="877" spans="12:56" ht="15"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</row>
    <row r="878" spans="12:56" ht="15"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</row>
    <row r="879" spans="12:56" ht="15"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</row>
    <row r="880" spans="12:56" ht="15"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</row>
    <row r="881" spans="12:56" ht="15"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</row>
    <row r="882" spans="12:56" ht="15"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</row>
    <row r="883" spans="12:56" ht="15"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</row>
    <row r="884" spans="12:56" ht="15"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</row>
    <row r="885" spans="12:56" ht="15"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</row>
    <row r="886" spans="12:56" ht="15"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</row>
    <row r="887" spans="12:56" ht="15"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</row>
    <row r="888" spans="12:56" ht="15"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</row>
    <row r="889" spans="12:56" ht="15"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</row>
    <row r="890" spans="12:56" ht="15"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</row>
    <row r="891" spans="12:56" ht="15"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</row>
    <row r="892" spans="12:56" ht="15"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</row>
    <row r="893" spans="12:56" ht="15"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</row>
    <row r="894" spans="12:56" ht="15"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</row>
    <row r="895" spans="12:56" ht="15"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</row>
    <row r="896" spans="12:56" ht="15"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</row>
    <row r="897" spans="12:56" ht="15"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</row>
    <row r="898" spans="12:56" ht="15"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</row>
    <row r="899" spans="12:56" ht="15"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</row>
    <row r="900" spans="12:56" ht="15"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</row>
    <row r="901" spans="12:56" ht="15"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</row>
    <row r="902" spans="12:56" ht="15"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</row>
    <row r="903" spans="12:56" ht="15"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</row>
    <row r="904" spans="12:56" ht="15"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</row>
    <row r="905" spans="12:56" ht="15"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</row>
    <row r="906" spans="12:56" ht="15"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</row>
    <row r="907" spans="12:56" ht="15"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</row>
    <row r="908" spans="12:56" ht="15"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</row>
    <row r="909" spans="12:56" ht="15"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</row>
    <row r="910" spans="12:56" ht="15"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</row>
    <row r="911" spans="12:56" ht="15"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</row>
    <row r="912" spans="12:56" ht="15"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</row>
    <row r="913" spans="12:56" ht="15"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</row>
    <row r="914" spans="12:56" ht="15"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</row>
    <row r="915" spans="12:56" ht="15"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</row>
    <row r="916" spans="12:56" ht="15"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</row>
    <row r="917" spans="12:56" ht="15"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</row>
    <row r="918" spans="12:56" ht="15"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</row>
    <row r="919" spans="12:56" ht="15"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</row>
    <row r="920" spans="12:56" ht="15"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</row>
    <row r="921" spans="12:56" ht="15"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</row>
    <row r="922" spans="12:56" ht="15"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</row>
    <row r="923" spans="12:56" ht="15"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</row>
    <row r="924" spans="12:56" ht="15"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</row>
    <row r="925" spans="12:56" ht="15"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</row>
    <row r="926" spans="12:56" ht="15"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</row>
    <row r="927" spans="12:56" ht="15"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</row>
    <row r="928" spans="12:56" ht="15"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</row>
    <row r="929" spans="12:56" ht="15"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</row>
    <row r="930" spans="12:56" ht="15"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</row>
    <row r="931" spans="12:56" ht="15"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</row>
    <row r="932" spans="12:56" ht="15"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</row>
    <row r="933" spans="12:56" ht="15"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</row>
    <row r="934" spans="12:56" ht="15"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</row>
    <row r="935" spans="12:56" ht="15"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</row>
    <row r="936" spans="12:56" ht="15"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</row>
    <row r="937" spans="12:56" ht="15"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</row>
    <row r="938" spans="12:56" ht="15"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</row>
    <row r="939" spans="12:56" ht="15"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</row>
    <row r="940" spans="12:56" ht="15"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</row>
    <row r="941" spans="12:56" ht="15"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</row>
    <row r="942" spans="12:56" ht="15"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</row>
    <row r="943" spans="12:56" ht="15"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</row>
    <row r="944" spans="12:56" ht="15"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</row>
    <row r="945" spans="12:56" ht="15"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</row>
    <row r="946" spans="12:56" ht="15"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</row>
    <row r="947" spans="12:56" ht="15"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</row>
    <row r="948" spans="12:56" ht="15"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</row>
    <row r="949" spans="12:56" ht="15"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</row>
    <row r="950" spans="12:56" ht="15"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</row>
    <row r="951" spans="12:56" ht="15"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</row>
    <row r="952" spans="12:56" ht="15"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</row>
    <row r="953" spans="12:56" ht="15"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</row>
    <row r="954" spans="12:56" ht="15"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</row>
    <row r="955" spans="12:56" ht="15"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</row>
    <row r="956" spans="12:56" ht="15"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</row>
    <row r="957" spans="12:56" ht="15"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</row>
    <row r="958" spans="12:56" ht="15"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</row>
    <row r="959" spans="12:56" ht="15"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</row>
    <row r="960" spans="12:56" ht="15"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</row>
    <row r="961" spans="12:56" ht="15"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</row>
    <row r="962" spans="12:56" ht="15"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</row>
    <row r="963" spans="12:56" ht="15"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</row>
    <row r="964" spans="12:56" ht="15"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</row>
    <row r="965" spans="12:56" ht="15"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</row>
    <row r="966" spans="12:56" ht="15"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</row>
    <row r="967" spans="12:56" ht="15"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</row>
    <row r="968" spans="12:56" ht="15"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</row>
    <row r="969" spans="12:56" ht="15"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</row>
    <row r="970" spans="12:56" ht="15"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</row>
    <row r="971" spans="12:56" ht="15"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</row>
    <row r="972" spans="12:56" ht="15"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</row>
    <row r="973" spans="12:56" ht="15"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</row>
    <row r="974" spans="12:56" ht="15"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</row>
    <row r="975" spans="12:56" ht="15"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</row>
    <row r="976" spans="12:56" ht="15"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</row>
    <row r="977" spans="12:56" ht="15"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</row>
    <row r="978" spans="12:56" ht="15"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</row>
    <row r="979" spans="12:56" ht="15"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</row>
    <row r="980" spans="12:56" ht="15"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</row>
    <row r="981" spans="12:56" ht="15"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</row>
    <row r="982" spans="12:56" ht="15"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</row>
    <row r="983" spans="12:56" ht="15"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</row>
    <row r="984" spans="12:56" ht="15"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</row>
    <row r="985" spans="12:56" ht="15"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</row>
    <row r="986" spans="12:56" ht="15"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</row>
    <row r="987" spans="12:56" ht="15"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</row>
    <row r="988" spans="12:56" ht="15"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</row>
    <row r="989" spans="12:56" ht="15"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</row>
    <row r="990" spans="12:56" ht="15"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</row>
    <row r="991" spans="12:56" ht="15"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</row>
    <row r="992" spans="12:56" ht="15"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</row>
    <row r="993" spans="12:56" ht="15"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</row>
    <row r="994" spans="12:56" ht="15"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</row>
    <row r="995" spans="12:56" ht="15"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</row>
    <row r="996" spans="12:56" ht="15"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</row>
    <row r="997" spans="12:56" ht="15"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</row>
    <row r="998" spans="12:56" ht="15"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</row>
    <row r="999" spans="12:56" ht="15"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</row>
    <row r="1000" spans="12:56" ht="15"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</row>
    <row r="1001" spans="12:56" ht="15"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</row>
    <row r="1002" spans="12:56" ht="15"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</row>
    <row r="1003" spans="12:56" ht="15"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</row>
    <row r="1004" spans="12:56" ht="15"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</row>
    <row r="1005" spans="12:56" ht="15"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</row>
    <row r="1006" spans="12:56" ht="15"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</row>
    <row r="1007" spans="12:56" ht="15"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</row>
    <row r="1008" spans="12:56" ht="15"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</row>
    <row r="1009" spans="12:56" ht="15"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</row>
    <row r="1010" spans="12:56" ht="15"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</row>
    <row r="1011" spans="12:56" ht="15"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</row>
    <row r="1012" spans="12:56" ht="15"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</row>
    <row r="1013" spans="12:56" ht="15"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</row>
    <row r="1014" spans="12:56" ht="15"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</row>
    <row r="1015" spans="12:56" ht="15"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</row>
    <row r="1016" spans="12:56" ht="15"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</row>
    <row r="1017" spans="12:56" ht="15"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</row>
    <row r="1018" spans="12:56" ht="15"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</row>
    <row r="1019" spans="12:56" ht="15"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</row>
    <row r="1020" spans="12:56" ht="15"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</row>
    <row r="1021" spans="12:56" ht="15"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</row>
    <row r="1022" spans="12:56" ht="15"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</row>
    <row r="1023" spans="12:56" ht="15"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</row>
    <row r="1024" spans="12:56" ht="15"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</row>
    <row r="1025" spans="12:56" ht="15"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</row>
    <row r="1026" spans="12:56" ht="15"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</row>
    <row r="1027" spans="12:56" ht="15"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</row>
    <row r="1028" spans="12:56" ht="15"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</row>
    <row r="1029" spans="12:56" ht="15"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</row>
    <row r="1030" spans="12:56" ht="15"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</row>
    <row r="1031" spans="12:56" ht="15"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</row>
    <row r="1032" spans="12:56" ht="15"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</row>
    <row r="1033" spans="12:56" ht="15"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</row>
    <row r="1034" spans="12:56" ht="15"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</row>
    <row r="1035" spans="12:56" ht="15"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</row>
    <row r="1036" spans="12:56" ht="15"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</row>
    <row r="1037" spans="12:56" ht="15"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</row>
    <row r="1038" spans="12:56" ht="15"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</row>
    <row r="1039" spans="12:56" ht="15"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</row>
    <row r="1040" spans="12:56" ht="15"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</row>
    <row r="1041" spans="12:56" ht="15"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</row>
    <row r="1042" spans="12:56" ht="15"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</row>
    <row r="1043" spans="12:56" ht="15"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</row>
    <row r="1044" spans="12:56" ht="15"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</row>
    <row r="1045" spans="12:56" ht="15"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</row>
    <row r="1046" spans="12:56" ht="15"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</row>
    <row r="1047" spans="12:56" ht="15"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</row>
    <row r="1048" spans="12:56" ht="15"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</row>
    <row r="1049" spans="12:56" ht="15"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</row>
    <row r="1050" spans="12:56" ht="15"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</row>
    <row r="1051" spans="12:56" ht="15"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</row>
    <row r="1052" spans="12:56" ht="15"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</row>
    <row r="1053" spans="12:56" ht="15"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</row>
    <row r="1054" spans="12:56" ht="15"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</row>
    <row r="1055" spans="12:56" ht="15"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</row>
    <row r="1056" spans="12:56" ht="15"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</row>
    <row r="1057" spans="12:56" ht="15"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</row>
    <row r="1058" spans="12:56" ht="15"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</row>
    <row r="1059" spans="12:56" ht="15"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</row>
    <row r="1060" spans="12:56" ht="15"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</row>
    <row r="1061" spans="12:56" ht="15"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</row>
    <row r="1062" spans="12:56" ht="15"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</row>
    <row r="1063" spans="12:56" ht="15"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</row>
    <row r="1064" spans="12:56" ht="15"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</row>
    <row r="1065" spans="12:56" ht="15"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</row>
    <row r="1066" spans="12:56" ht="15"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</row>
    <row r="1067" spans="12:56" ht="15"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</row>
    <row r="1068" spans="12:56" ht="15"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</row>
    <row r="1069" spans="12:56" ht="15"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</row>
    <row r="1070" spans="12:56" ht="15"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</row>
    <row r="1071" spans="12:56" ht="15"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</row>
    <row r="1072" spans="12:56" ht="15"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</row>
    <row r="1073" spans="12:56" ht="15"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</row>
    <row r="1074" spans="12:56" ht="15"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</row>
    <row r="1075" spans="12:56" ht="15"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</row>
    <row r="1076" spans="12:56" ht="15"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</row>
    <row r="1077" spans="12:56" ht="15"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</row>
    <row r="1078" spans="12:56" ht="15"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</row>
    <row r="1079" spans="12:56" ht="15"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</row>
    <row r="1080" spans="12:56" ht="15"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</row>
    <row r="1081" spans="12:56" ht="15"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</row>
    <row r="1082" spans="12:56" ht="15"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</row>
    <row r="1083" spans="12:56" ht="15"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</row>
    <row r="1084" spans="12:56" ht="15"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</row>
    <row r="1085" spans="12:56" ht="15"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</row>
    <row r="1086" spans="12:56" ht="15"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</row>
    <row r="1087" spans="12:56" ht="15"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</row>
    <row r="1088" spans="12:56" ht="15"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</row>
    <row r="1089" spans="12:56" ht="15"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</row>
    <row r="1090" spans="12:56" ht="15"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</row>
    <row r="1091" spans="12:56" ht="15"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</row>
    <row r="1092" spans="12:56" ht="15"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</row>
    <row r="1093" spans="12:56" ht="15"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</row>
    <row r="1094" spans="12:56" ht="15"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</row>
    <row r="1095" spans="12:56" ht="15"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</row>
    <row r="1096" spans="12:56" ht="15"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</row>
    <row r="1097" spans="12:56" ht="15"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</row>
    <row r="1098" spans="12:56" ht="15"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</row>
    <row r="1099" spans="12:56" ht="15"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</row>
    <row r="1100" spans="12:56" ht="15"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</row>
    <row r="1101" spans="12:56" ht="15"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</row>
    <row r="1102" spans="12:56" ht="15"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</row>
    <row r="1103" spans="12:56" ht="15"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</row>
    <row r="1104" spans="12:56" ht="15"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</row>
    <row r="1105" spans="12:56" ht="15"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</row>
    <row r="1106" spans="12:56" ht="15"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</row>
    <row r="1107" spans="12:56" ht="15"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</row>
    <row r="1108" spans="12:56" ht="15"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</row>
    <row r="1109" spans="12:56" ht="15"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</row>
    <row r="1110" spans="12:56" ht="15"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</row>
    <row r="1111" spans="12:56" ht="15"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</row>
    <row r="1112" spans="12:56" ht="15"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</row>
    <row r="1113" spans="12:56" ht="15"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</row>
    <row r="1114" spans="12:56" ht="15"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</row>
    <row r="1115" spans="12:56" ht="15"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</row>
    <row r="1116" spans="12:56" ht="15"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</row>
    <row r="1117" spans="12:56" ht="15"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</row>
    <row r="1118" spans="12:56" ht="15"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</row>
    <row r="1119" spans="12:56" ht="15"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</row>
    <row r="1120" spans="12:56" ht="15"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</row>
    <row r="1121" spans="12:56" ht="15"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</row>
    <row r="1122" spans="12:56" ht="15"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</row>
    <row r="1123" spans="12:56" ht="15"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</row>
    <row r="1124" spans="12:56" ht="15"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</row>
    <row r="1125" spans="12:56" ht="15"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</row>
    <row r="1126" spans="12:56" ht="15"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</row>
    <row r="1127" spans="12:56" ht="15"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</row>
    <row r="1128" spans="12:56" ht="15"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</row>
    <row r="1129" spans="12:56" ht="15"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</row>
    <row r="1130" spans="12:56" ht="15"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</row>
    <row r="1131" spans="12:56" ht="15"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</row>
    <row r="1132" spans="12:56" ht="15"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</row>
    <row r="1133" spans="12:56" ht="15"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</row>
    <row r="1134" spans="12:56" ht="15"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</row>
    <row r="1135" spans="12:56" ht="15"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</row>
    <row r="1136" spans="12:56" ht="15"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</row>
    <row r="1137" spans="12:56" ht="15"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</row>
    <row r="1138" spans="12:56" ht="15"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</row>
    <row r="1139" spans="12:56" ht="15"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</row>
    <row r="1140" spans="12:56" ht="15"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</row>
    <row r="1141" spans="12:56" ht="15"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</row>
    <row r="1142" spans="12:56" ht="15"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</row>
    <row r="1143" spans="12:56" ht="15"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</row>
    <row r="1144" spans="12:56" ht="15"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</row>
    <row r="1145" spans="12:56" ht="15"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</row>
    <row r="1146" spans="12:56" ht="15"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</row>
    <row r="1147" spans="12:56" ht="15"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</row>
    <row r="1148" spans="12:56" ht="15"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</row>
    <row r="1149" spans="12:56" ht="15"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</row>
    <row r="1150" spans="12:56" ht="15"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</row>
    <row r="1151" spans="12:56" ht="15"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</row>
    <row r="1152" spans="12:56" ht="15"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</row>
    <row r="1153" spans="12:56" ht="15"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</row>
    <row r="1154" spans="12:56" ht="15"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</row>
    <row r="1155" spans="12:56" ht="15"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</row>
    <row r="1156" spans="12:56" ht="15"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</row>
    <row r="1157" spans="12:56" ht="15"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</row>
    <row r="1158" spans="12:56" ht="15"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</row>
    <row r="1159" spans="12:56" ht="15"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</row>
    <row r="1160" spans="12:56" ht="15"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</row>
    <row r="1161" spans="12:56" ht="15"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</row>
    <row r="1162" spans="12:56" ht="15"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</row>
    <row r="1163" spans="12:56" ht="15"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</row>
    <row r="1164" spans="12:56" ht="15"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</row>
    <row r="1165" spans="12:56" ht="15"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</row>
    <row r="1166" spans="12:56" ht="15"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</row>
    <row r="1167" spans="12:56" ht="15"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</row>
    <row r="1168" spans="12:56" ht="15"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</row>
    <row r="1169" spans="12:56" ht="15"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</row>
    <row r="1170" spans="12:56" ht="15"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</row>
    <row r="1171" spans="12:56" ht="15"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</row>
    <row r="1172" spans="12:56" ht="15"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</row>
    <row r="1173" spans="12:56" ht="15"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</row>
    <row r="1174" spans="12:56" ht="15"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</row>
    <row r="1175" spans="12:56" ht="15"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</row>
    <row r="1176" spans="12:56" ht="15"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</row>
    <row r="1177" spans="12:56" ht="15"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</row>
    <row r="1178" spans="12:56" ht="15"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</row>
    <row r="1179" spans="12:56" ht="15"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</row>
    <row r="1180" spans="12:56" ht="15"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</row>
    <row r="1181" spans="12:56" ht="15"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</row>
    <row r="1182" spans="12:56" ht="15"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</row>
    <row r="1183" spans="12:56" ht="15"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</row>
    <row r="1184" spans="12:56" ht="15"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</row>
    <row r="1185" spans="12:56" ht="15"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</row>
    <row r="1186" spans="12:56" ht="15"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</row>
    <row r="1187" spans="12:56" ht="15"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</row>
    <row r="1188" spans="12:56" ht="15"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</row>
    <row r="1189" spans="12:56" ht="15"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</row>
    <row r="1190" spans="12:56" ht="15"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</row>
    <row r="1191" spans="12:56" ht="15"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</row>
    <row r="1192" spans="12:56" ht="15"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</row>
    <row r="1193" spans="12:56" ht="15"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</row>
    <row r="1194" spans="12:56" ht="15"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</row>
    <row r="1195" spans="12:56" ht="15"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</row>
    <row r="1196" spans="12:56" ht="15"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</row>
    <row r="1197" spans="12:56" ht="15"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</row>
    <row r="1198" spans="12:56" ht="15"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</row>
    <row r="1199" spans="12:56" ht="15"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</row>
    <row r="1200" spans="12:56" ht="15"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</row>
    <row r="1201" spans="12:56" ht="15"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</row>
    <row r="1202" spans="12:56" ht="15"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</row>
    <row r="1203" spans="12:56" ht="15"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</row>
    <row r="1204" spans="12:56" ht="15"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</row>
    <row r="1205" spans="12:56" ht="15"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</row>
    <row r="1206" spans="12:56" ht="15"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</row>
    <row r="1207" spans="12:56" ht="15"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</row>
    <row r="1208" spans="12:56" ht="15"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</row>
    <row r="1209" spans="12:56" ht="15"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</row>
    <row r="1210" spans="12:56" ht="15"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</row>
    <row r="1211" spans="12:56" ht="15"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</row>
    <row r="1212" spans="12:56" ht="15"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</row>
    <row r="1213" spans="12:56" ht="15"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</row>
    <row r="1214" spans="12:56" ht="15"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</row>
    <row r="1215" spans="12:56" ht="15"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</row>
    <row r="1216" spans="12:56" ht="15"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</row>
    <row r="1217" spans="12:56" ht="15"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</row>
    <row r="1218" spans="12:56" ht="15"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</row>
    <row r="1219" spans="12:56" ht="15"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</row>
    <row r="1220" spans="12:56" ht="15"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</row>
    <row r="1221" spans="12:56" ht="15"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</row>
    <row r="1222" spans="12:56" ht="15"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</row>
    <row r="1223" spans="12:56" ht="15"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</row>
    <row r="1224" spans="12:56" ht="15"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</row>
    <row r="1225" spans="12:56" ht="15"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</row>
    <row r="1226" spans="12:56" ht="15"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</row>
    <row r="1227" spans="12:56" ht="15"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</row>
    <row r="1228" spans="12:56" ht="15"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</row>
    <row r="1229" spans="12:56" ht="15"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</row>
    <row r="1230" spans="12:56" ht="15"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</row>
    <row r="1231" spans="12:56" ht="15"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</row>
    <row r="1232" spans="12:56" ht="15"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</row>
    <row r="1233" spans="12:56" ht="15"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</row>
    <row r="1234" spans="12:56" ht="15"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</row>
    <row r="1235" spans="12:56" ht="15"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</row>
    <row r="1236" spans="12:56" ht="15"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</row>
    <row r="1237" spans="12:56" ht="15"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</row>
    <row r="1238" spans="12:56" ht="15"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</row>
    <row r="1239" spans="12:56" ht="15"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</row>
    <row r="1240" spans="12:56" ht="15"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</row>
    <row r="1241" spans="12:56" ht="15"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</row>
    <row r="1242" spans="12:56" ht="15"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</row>
    <row r="1243" spans="12:56" ht="15"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</row>
    <row r="1244" spans="12:56" ht="15"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</row>
    <row r="1245" spans="12:56" ht="15"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</row>
    <row r="1246" spans="12:56" ht="15"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</row>
    <row r="1247" spans="12:56" ht="15"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</row>
    <row r="1248" spans="12:56" ht="15"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</row>
    <row r="1249" spans="12:56" ht="15"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</row>
    <row r="1250" spans="12:56" ht="15"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</row>
    <row r="1251" spans="12:56" ht="15"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</row>
    <row r="1252" spans="12:56" ht="15"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</row>
    <row r="1253" spans="12:56" ht="15"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</row>
    <row r="1254" spans="12:56" ht="15"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</row>
    <row r="1255" spans="12:56" ht="15"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</row>
    <row r="1256" spans="12:56" ht="15"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</row>
    <row r="1257" spans="12:56" ht="15"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</row>
    <row r="1258" spans="12:56" ht="15"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</row>
    <row r="1259" spans="12:56" ht="15"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</row>
    <row r="1260" spans="12:56" ht="15"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</row>
    <row r="1261" spans="12:56" ht="15"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</row>
    <row r="1262" spans="12:56" ht="15"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</row>
    <row r="1263" spans="12:56" ht="15"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</row>
    <row r="1264" spans="12:56" ht="15"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</row>
    <row r="1265" spans="12:56" ht="15"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</row>
    <row r="1266" spans="12:56" ht="15"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</row>
    <row r="1267" spans="12:56" ht="15"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</row>
    <row r="1268" spans="12:56" ht="15"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</row>
    <row r="1269" spans="12:56" ht="15"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</row>
    <row r="1270" spans="12:56" ht="15"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</row>
    <row r="1271" spans="12:56" ht="15"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</row>
    <row r="1272" spans="12:56" ht="15"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</row>
    <row r="1273" spans="12:56" ht="15"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</row>
    <row r="1274" spans="12:56" ht="15"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</row>
    <row r="1275" spans="12:56" ht="15"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</row>
    <row r="1276" spans="12:56" ht="15"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</row>
    <row r="1277" spans="12:56" ht="15"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</row>
    <row r="1278" spans="12:56" ht="15"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</row>
    <row r="1279" spans="12:56" ht="15"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</row>
    <row r="1280" spans="12:56" ht="15"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</row>
    <row r="1281" spans="12:56" ht="15"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</row>
    <row r="1282" spans="12:56" ht="15"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</row>
    <row r="1283" spans="12:56" ht="15"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</row>
    <row r="1284" spans="12:56" ht="15"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</row>
    <row r="1285" spans="12:56" ht="15"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</row>
    <row r="1286" spans="12:56" ht="15"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</row>
    <row r="1287" spans="12:56" ht="15"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</row>
    <row r="1288" spans="12:56" ht="15"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</row>
    <row r="1289" spans="12:56" ht="15"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</row>
    <row r="1290" spans="12:56" ht="15"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</row>
    <row r="1291" spans="12:56" ht="15"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</row>
    <row r="1292" spans="12:56" ht="15"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</row>
    <row r="1293" spans="12:56" ht="15"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</row>
    <row r="1294" spans="12:56" ht="15"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</row>
    <row r="1295" spans="12:56" ht="15"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</row>
    <row r="1296" spans="12:56" ht="15"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</row>
    <row r="1297" spans="12:56" ht="15"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</row>
    <row r="1298" spans="12:56" ht="15"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</row>
    <row r="1299" spans="12:56" ht="15"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</row>
    <row r="1300" spans="12:56" ht="15"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</row>
    <row r="1301" spans="12:56" ht="15"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</row>
    <row r="1302" spans="12:56" ht="15"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</row>
    <row r="1303" spans="12:56" ht="15"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</row>
    <row r="1304" spans="12:56" ht="15"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</row>
    <row r="1305" spans="12:56" ht="15"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</row>
    <row r="1306" spans="12:56" ht="15"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</row>
    <row r="1307" spans="12:56" ht="15"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</row>
    <row r="1308" spans="12:56" ht="15"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</row>
    <row r="1309" spans="12:56" ht="15"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</row>
    <row r="1310" spans="12:56" ht="15"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</row>
    <row r="1311" spans="12:56" ht="15"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</row>
    <row r="1312" spans="12:56" ht="15"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</row>
    <row r="1313" spans="12:56" ht="15"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</row>
    <row r="1314" spans="12:56" ht="15"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</row>
    <row r="1315" spans="12:56" ht="15"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</row>
    <row r="1316" spans="12:56" ht="15"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</row>
    <row r="1317" spans="12:56" ht="15"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</row>
    <row r="1318" spans="12:56" ht="15"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</row>
    <row r="1319" spans="12:56" ht="15"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</row>
    <row r="1320" spans="12:56" ht="15"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</row>
    <row r="1321" spans="12:56" ht="15"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</row>
    <row r="1322" spans="12:56" ht="15"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</row>
    <row r="1323" spans="12:56" ht="15"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</row>
    <row r="1324" spans="12:56" ht="15"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</row>
    <row r="1325" spans="12:56" ht="15"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</row>
    <row r="1326" spans="12:56" ht="15"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</row>
    <row r="1327" spans="12:56" ht="15"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</row>
    <row r="1328" spans="12:56" ht="15"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</row>
    <row r="1329" spans="12:56" ht="15"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</row>
    <row r="1330" spans="12:56" ht="15"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</row>
    <row r="1331" spans="12:56" ht="15"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</row>
    <row r="1332" spans="12:56" ht="15"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</row>
    <row r="1333" spans="12:56" ht="15"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</row>
    <row r="1334" spans="12:56" ht="15"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</row>
    <row r="1335" spans="12:56" ht="15"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</row>
    <row r="1336" spans="12:56" ht="15"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</row>
    <row r="1337" spans="12:56" ht="15"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</row>
    <row r="1338" spans="12:56" ht="15"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</row>
    <row r="1339" spans="12:56" ht="15"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</row>
    <row r="1340" spans="12:56" ht="15"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</row>
    <row r="1341" spans="12:56" ht="15"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</row>
    <row r="1342" spans="12:56" ht="15"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</row>
    <row r="1343" spans="12:56" ht="15"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</row>
    <row r="1344" spans="12:56" ht="15"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</row>
    <row r="1345" spans="12:56" ht="15"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</row>
    <row r="1346" spans="12:56" ht="15"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</row>
    <row r="1347" spans="12:56" ht="15"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</row>
    <row r="1348" spans="12:56" ht="15"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</row>
    <row r="1349" spans="12:56" ht="15"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</row>
    <row r="1350" spans="12:56" ht="15"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</row>
    <row r="1351" spans="12:56" ht="15"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</row>
    <row r="1352" spans="12:56" ht="15"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</row>
    <row r="1353" spans="12:56" ht="15"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</row>
    <row r="1354" spans="12:56" ht="15"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</row>
    <row r="1355" spans="12:56" ht="15"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</row>
    <row r="1356" spans="12:56" ht="15"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</row>
    <row r="1357" spans="12:56" ht="15"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</row>
    <row r="1358" spans="12:56" ht="15"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</row>
    <row r="1359" spans="12:56" ht="15"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</row>
    <row r="1360" spans="12:56" ht="15"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</row>
    <row r="1361" spans="12:56" ht="15"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</row>
    <row r="1362" spans="12:56" ht="15"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</row>
    <row r="1363" spans="12:56" ht="15"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</row>
    <row r="1364" spans="12:56" ht="15"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</row>
    <row r="1365" spans="12:56" ht="15"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</row>
    <row r="1366" spans="12:56" ht="15"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</row>
    <row r="1367" spans="12:56" ht="15"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</row>
    <row r="1368" spans="12:56" ht="15"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</row>
    <row r="1369" spans="12:56" ht="15"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</row>
    <row r="1370" spans="12:56" ht="15"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</row>
    <row r="1371" spans="12:56" ht="15"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</row>
    <row r="1372" spans="12:56" ht="15"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</row>
    <row r="1373" spans="12:56" ht="15"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</row>
    <row r="1374" spans="12:56" ht="15"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</row>
    <row r="1375" spans="12:56" ht="15"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</row>
    <row r="1376" spans="12:56" ht="15"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</row>
    <row r="1377" spans="12:56" ht="15"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</row>
    <row r="1378" spans="12:56" ht="15"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</row>
    <row r="1379" spans="12:56" ht="15"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</row>
    <row r="1380" spans="12:56" ht="15"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</row>
    <row r="1381" spans="12:56" ht="15"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</row>
    <row r="1382" spans="12:56" ht="15"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</row>
    <row r="1383" spans="12:56" ht="15"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</row>
    <row r="1384" spans="12:56" ht="15"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</row>
    <row r="1385" spans="12:56" ht="15"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</row>
    <row r="1386" spans="12:56" ht="15"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</row>
    <row r="1387" spans="12:56" ht="15"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</row>
    <row r="1388" spans="12:56" ht="15"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</row>
    <row r="1389" spans="12:56" ht="15"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</row>
    <row r="1390" spans="12:56" ht="15"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</row>
    <row r="1391" spans="12:56" ht="15"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</row>
    <row r="1392" spans="12:56" ht="15"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</row>
    <row r="1393" spans="12:56" ht="15"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</row>
    <row r="1394" spans="12:56" ht="15"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</row>
    <row r="1395" spans="12:56" ht="15"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</row>
    <row r="1396" spans="12:56" ht="15"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</row>
    <row r="1397" spans="12:56" ht="15"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</row>
    <row r="1398" spans="12:56" ht="15"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</row>
    <row r="1399" spans="12:56" ht="15"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</row>
    <row r="1400" spans="12:56" ht="15"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</row>
    <row r="1401" spans="12:56" ht="15"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</row>
    <row r="1402" spans="12:56" ht="15"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</row>
    <row r="1403" spans="12:56" ht="15"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</row>
    <row r="1404" spans="12:56" ht="15"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</row>
    <row r="1405" spans="12:56" ht="15"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</row>
    <row r="1406" spans="12:56" ht="15"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</row>
    <row r="1407" spans="12:56" ht="15"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</row>
    <row r="1408" spans="12:56" ht="15"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</row>
    <row r="1409" spans="12:56" ht="15"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</row>
    <row r="1410" spans="12:56" ht="15"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</row>
    <row r="1411" spans="12:56" ht="15"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</row>
    <row r="1412" spans="12:56" ht="15"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</row>
    <row r="1413" spans="12:56" ht="15"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</row>
    <row r="1414" spans="12:56" ht="15"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</row>
    <row r="1415" spans="12:56" ht="15"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</row>
    <row r="1416" spans="12:56" ht="15"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</row>
    <row r="1417" spans="12:56" ht="15"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</row>
    <row r="1418" spans="12:56" ht="15"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</row>
    <row r="1419" spans="12:56" ht="15"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</row>
    <row r="1420" spans="12:56" ht="15"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</row>
    <row r="1421" spans="12:56" ht="15"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</row>
    <row r="1422" spans="12:56" ht="15"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</row>
    <row r="1423" spans="12:56" ht="15"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</row>
    <row r="1424" spans="12:56" ht="15"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</row>
    <row r="1425" spans="12:56" ht="15"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</row>
    <row r="1426" spans="12:56" ht="15"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</row>
    <row r="1427" spans="12:56" ht="15"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</row>
    <row r="1428" spans="12:56" ht="15"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</row>
    <row r="1429" spans="12:56" ht="15"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</row>
    <row r="1430" spans="12:56" ht="15"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</row>
    <row r="1431" spans="12:56" ht="15"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</row>
    <row r="1432" spans="12:56" ht="15"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</row>
    <row r="1433" spans="12:56" ht="15"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</row>
    <row r="1434" spans="12:56" ht="15"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</row>
    <row r="1435" spans="12:56" ht="15"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</row>
    <row r="1436" spans="12:56" ht="15"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</row>
    <row r="1437" spans="12:56" ht="15"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</row>
    <row r="1438" spans="12:56" ht="15"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</row>
    <row r="1439" spans="12:56" ht="15"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</row>
    <row r="1440" spans="12:56" ht="15"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</row>
    <row r="1441" spans="12:56" ht="15"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</row>
    <row r="1442" spans="12:56" ht="15"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</row>
    <row r="1443" spans="12:56" ht="15"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</row>
    <row r="1444" spans="12:56" ht="15"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</row>
    <row r="1445" spans="12:56" ht="15"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</row>
    <row r="1446" spans="12:56" ht="15"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</row>
    <row r="1447" spans="12:56" ht="15"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</row>
    <row r="1448" spans="12:56" ht="15"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</row>
    <row r="1449" spans="12:56" ht="15"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</row>
    <row r="1450" spans="12:56" ht="15"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</row>
    <row r="1451" spans="12:56" ht="15"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</row>
    <row r="1452" spans="12:56" ht="15"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</row>
    <row r="1453" spans="12:56" ht="15"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</row>
    <row r="1454" spans="12:56" ht="15"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</row>
    <row r="1455" spans="12:56" ht="15"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</row>
    <row r="1456" spans="12:56" ht="15"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</row>
    <row r="1457" spans="12:56" ht="15"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</row>
    <row r="1458" spans="12:56" ht="15"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</row>
    <row r="1459" spans="12:56" ht="15"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</row>
    <row r="1460" spans="12:56" ht="15"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</row>
    <row r="1461" spans="12:56" ht="15"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</row>
    <row r="1462" spans="12:56" ht="15"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</row>
    <row r="1463" spans="12:56" ht="15"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</row>
    <row r="1464" spans="12:56" ht="15"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</row>
    <row r="1465" spans="12:56" ht="15"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</row>
    <row r="1466" spans="12:56" ht="15"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</row>
    <row r="1467" spans="12:56" ht="15"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</row>
    <row r="1468" spans="12:56" ht="15"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</row>
    <row r="1469" spans="12:56" ht="15"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</row>
    <row r="1470" spans="12:56" ht="15"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</row>
    <row r="1471" spans="12:56" ht="15"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</row>
    <row r="1472" spans="12:56" ht="15"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</row>
    <row r="1473" spans="12:56" ht="15"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</row>
    <row r="1474" spans="12:56" ht="15"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</row>
    <row r="1475" spans="12:56" ht="15"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</row>
    <row r="1476" spans="12:56" ht="15"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</row>
    <row r="1477" spans="12:56" ht="15"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</row>
    <row r="1478" spans="12:56" ht="15"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</row>
    <row r="1479" spans="12:56" ht="15"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</row>
    <row r="1480" spans="12:56" ht="15"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</row>
    <row r="1481" spans="12:56" ht="15"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</row>
    <row r="1482" spans="12:56" ht="15"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</row>
    <row r="1483" spans="12:56" ht="15"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</row>
    <row r="1484" spans="12:56" ht="15"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</row>
    <row r="1485" spans="12:56" ht="15"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</row>
    <row r="1486" spans="12:56" ht="15"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</row>
    <row r="1487" spans="12:56" ht="15"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</row>
    <row r="1488" spans="12:56" ht="15"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</row>
    <row r="1489" spans="12:56" ht="15"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</row>
    <row r="1490" spans="12:56" ht="15"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</row>
    <row r="1491" spans="12:56" ht="15"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</row>
    <row r="1492" spans="12:56" ht="15"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</row>
    <row r="1493" spans="12:56" ht="15"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</row>
    <row r="1494" spans="12:56" ht="15"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</row>
    <row r="1495" spans="12:56" ht="15"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</row>
    <row r="1496" spans="12:56" ht="15"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</row>
    <row r="1497" spans="12:56" ht="15"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</row>
    <row r="1498" spans="12:56" ht="15"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</row>
    <row r="1499" spans="12:56" ht="15"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</row>
    <row r="1500" spans="12:56" ht="15"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</row>
    <row r="1501" spans="12:56" ht="15"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</row>
    <row r="1502" spans="12:56" ht="15"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</row>
    <row r="1503" spans="12:56" ht="15"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</row>
    <row r="1504" spans="12:56" ht="15"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</row>
    <row r="1505" spans="12:56" ht="15"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</row>
    <row r="1506" spans="12:56" ht="15"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</row>
    <row r="1507" spans="12:56" ht="15"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</row>
    <row r="1508" spans="12:56" ht="15"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</row>
    <row r="1509" spans="12:56" ht="15"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</row>
    <row r="1510" spans="12:56" ht="15"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</row>
    <row r="1511" spans="12:56" ht="15"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</row>
    <row r="1512" spans="12:56" ht="15"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</row>
    <row r="1513" spans="12:56" ht="15"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</row>
    <row r="1514" spans="12:56" ht="15"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</row>
    <row r="1515" spans="12:56" ht="15"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</row>
    <row r="1516" spans="12:56" ht="15"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</row>
    <row r="1517" spans="12:56" ht="15"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</row>
    <row r="1518" spans="12:56" ht="15"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</row>
    <row r="1519" spans="12:56" ht="15"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</row>
    <row r="1520" spans="12:56" ht="15"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</row>
    <row r="1521" spans="12:56" ht="15"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</row>
    <row r="1522" spans="12:56" ht="15"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</row>
    <row r="1523" spans="12:56" ht="15"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</row>
    <row r="1524" spans="12:56" ht="15"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</row>
    <row r="1525" spans="12:56" ht="15"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</row>
    <row r="1526" spans="12:56" ht="15"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</row>
    <row r="1527" spans="12:56" ht="15"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</row>
    <row r="1528" spans="12:56" ht="15"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</row>
    <row r="1529" spans="12:56" ht="15"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</row>
    <row r="1530" spans="12:56" ht="15"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</row>
    <row r="1531" spans="12:56" ht="15"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</row>
    <row r="1532" spans="12:56" ht="15"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</row>
    <row r="1533" spans="12:56" ht="15"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</row>
    <row r="1534" spans="12:56" ht="15"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</row>
    <row r="1535" spans="12:56" ht="15"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</row>
    <row r="1536" spans="12:56" ht="15"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</row>
    <row r="1537" spans="12:56" ht="15"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</row>
    <row r="1538" spans="12:56" ht="15"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  <c r="BD1538" s="6"/>
    </row>
    <row r="1539" spans="12:56" ht="15"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</row>
    <row r="1540" spans="12:56" ht="15"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</row>
    <row r="1541" spans="12:56" ht="15"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</row>
    <row r="1542" spans="12:56" ht="15"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</row>
    <row r="1543" spans="12:56" ht="15"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</row>
    <row r="1544" spans="12:56" ht="15"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</row>
    <row r="1545" spans="12:56" ht="15"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</row>
    <row r="1546" spans="12:56" ht="15"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</row>
    <row r="1547" spans="12:56" ht="15"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</row>
    <row r="1548" spans="12:56" ht="15"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</row>
    <row r="1549" spans="12:56" ht="15"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</row>
    <row r="1550" spans="12:56" ht="15"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</row>
    <row r="1551" spans="12:56" ht="15"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</row>
    <row r="1552" spans="12:56" ht="15"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</row>
    <row r="1553" spans="12:56" ht="15"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</row>
    <row r="1554" spans="12:56" ht="15"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</row>
    <row r="1555" spans="12:56" ht="15"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</row>
    <row r="1556" spans="12:56" ht="15"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</row>
    <row r="1557" spans="12:56" ht="15"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</row>
    <row r="1558" spans="12:56" ht="15"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</row>
    <row r="1559" spans="12:56" ht="15"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</row>
    <row r="1560" spans="12:56" ht="15"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</row>
    <row r="1561" spans="12:56" ht="15"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</row>
    <row r="1562" spans="12:56" ht="15"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</row>
    <row r="1563" spans="12:56" ht="15"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  <c r="BD1563" s="6"/>
    </row>
    <row r="1564" spans="12:56" ht="15"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</row>
    <row r="1565" spans="12:56" ht="15"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</row>
    <row r="1566" spans="12:56" ht="15"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</row>
    <row r="1567" spans="12:56" ht="15"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  <c r="BD1567" s="6"/>
    </row>
    <row r="1568" spans="12:56" ht="15"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</row>
    <row r="1569" spans="12:56" ht="15"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</row>
    <row r="1570" spans="12:56" ht="15"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</row>
    <row r="1571" spans="12:56" ht="15"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</row>
    <row r="1572" spans="12:56" ht="15"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  <c r="BD1572" s="6"/>
    </row>
    <row r="1573" spans="12:56" ht="15"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</row>
    <row r="1574" spans="12:56" ht="15"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</row>
    <row r="1575" spans="12:56" ht="15"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</row>
    <row r="1576" spans="12:56" ht="15"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</row>
    <row r="1577" spans="12:56" ht="15"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</row>
    <row r="1578" spans="12:56" ht="15"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  <c r="BD1578" s="6"/>
    </row>
    <row r="1579" spans="12:56" ht="15"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  <c r="BD1579" s="6"/>
    </row>
    <row r="1580" spans="12:56" ht="15"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</row>
    <row r="1581" spans="12:56" ht="15"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</row>
    <row r="1582" spans="12:56" ht="15"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  <c r="BD1582" s="6"/>
    </row>
    <row r="1583" spans="12:56" ht="15"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</row>
    <row r="1584" spans="12:56" ht="15"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  <c r="BD1584" s="6"/>
    </row>
    <row r="1585" spans="12:56" ht="15"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</row>
    <row r="1586" spans="12:56" ht="15"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  <c r="BD1586" s="6"/>
    </row>
    <row r="1587" spans="12:56" ht="15"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</row>
    <row r="1588" spans="12:56" ht="15"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</row>
    <row r="1589" spans="12:56" ht="15"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  <c r="BD1589" s="6"/>
    </row>
    <row r="1590" spans="12:56" ht="15"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  <c r="BD1590" s="6"/>
    </row>
    <row r="1591" spans="12:56" ht="15"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  <c r="BD1591" s="6"/>
    </row>
    <row r="1592" spans="12:56" ht="15"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  <c r="BD1592" s="6"/>
    </row>
    <row r="1593" spans="12:56" ht="15"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  <c r="BD1593" s="6"/>
    </row>
    <row r="1594" spans="12:56" ht="15"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  <c r="BD1594" s="6"/>
    </row>
    <row r="1595" spans="12:56" ht="15"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  <c r="BD1595" s="6"/>
    </row>
    <row r="1596" spans="12:56" ht="15"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  <c r="BD1596" s="6"/>
    </row>
    <row r="1597" spans="12:56" ht="15"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  <c r="BD1597" s="6"/>
    </row>
    <row r="1598" spans="12:56" ht="15"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  <c r="BD1598" s="6"/>
    </row>
    <row r="1599" spans="12:56" ht="15"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  <c r="BD1599" s="6"/>
    </row>
    <row r="1600" spans="12:56" ht="15"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  <c r="BD1600" s="6"/>
    </row>
    <row r="1601" spans="12:56" ht="15"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</row>
    <row r="1602" spans="12:56" ht="15"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  <c r="BD1602" s="6"/>
    </row>
    <row r="1603" spans="12:56" ht="15"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  <c r="BD1603" s="6"/>
    </row>
    <row r="1604" spans="12:56" ht="15"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  <c r="BD1604" s="6"/>
    </row>
    <row r="1605" spans="12:56" ht="15"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  <c r="BD1605" s="6"/>
    </row>
    <row r="1606" spans="12:56" ht="15"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  <c r="BD1606" s="6"/>
    </row>
    <row r="1607" spans="12:56" ht="15"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  <c r="BD1607" s="6"/>
    </row>
    <row r="1608" spans="12:56" ht="15"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  <c r="BD1608" s="6"/>
    </row>
    <row r="1609" spans="12:56" ht="15"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  <c r="BD1609" s="6"/>
    </row>
    <row r="1610" spans="12:56" ht="15"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  <c r="BD1610" s="6"/>
    </row>
    <row r="1611" spans="12:56" ht="15"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</row>
    <row r="1612" spans="12:56" ht="15"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</row>
    <row r="1613" spans="12:56" ht="15"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</row>
    <row r="1614" spans="12:56" ht="15"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  <c r="BD1614" s="6"/>
    </row>
    <row r="1615" spans="12:56" ht="15"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  <c r="BD1615" s="6"/>
    </row>
    <row r="1616" spans="12:56" ht="15"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  <c r="BD1616" s="6"/>
    </row>
    <row r="1617" spans="12:56" ht="15"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  <c r="BD1617" s="6"/>
    </row>
    <row r="1618" spans="12:56" ht="15"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  <c r="BD1618" s="6"/>
    </row>
    <row r="1619" spans="12:56" ht="15"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  <c r="BD1619" s="6"/>
    </row>
    <row r="1620" spans="12:56" ht="15"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  <c r="BD1620" s="6"/>
    </row>
    <row r="1621" spans="12:56" ht="15"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  <c r="BD1621" s="6"/>
    </row>
    <row r="1622" spans="12:56" ht="15"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  <c r="BD1622" s="6"/>
    </row>
    <row r="1623" spans="12:56" ht="15"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  <c r="BD1623" s="6"/>
    </row>
    <row r="1624" spans="12:56" ht="15"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  <c r="BD1624" s="6"/>
    </row>
    <row r="1625" spans="12:56" ht="15"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  <c r="BD1625" s="6"/>
    </row>
    <row r="1626" spans="12:56" ht="15"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  <c r="BD1626" s="6"/>
    </row>
    <row r="1627" spans="12:56" ht="15"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  <c r="BD1627" s="6"/>
    </row>
    <row r="1628" spans="12:56" ht="15"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  <c r="BD1628" s="6"/>
    </row>
    <row r="1629" spans="12:56" ht="15"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  <c r="AZ1629" s="6"/>
      <c r="BA1629" s="6"/>
      <c r="BB1629" s="6"/>
      <c r="BC1629" s="6"/>
      <c r="BD1629" s="6"/>
    </row>
    <row r="1630" spans="12:56" ht="15"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  <c r="BD1630" s="6"/>
    </row>
    <row r="1631" spans="12:56" ht="15"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  <c r="BD1631" s="6"/>
    </row>
    <row r="1632" spans="12:56" ht="15"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  <c r="BD1632" s="6"/>
    </row>
    <row r="1633" spans="12:56" ht="15"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  <c r="BD1633" s="6"/>
    </row>
    <row r="1634" spans="12:56" ht="15"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  <c r="AZ1634" s="6"/>
      <c r="BA1634" s="6"/>
      <c r="BB1634" s="6"/>
      <c r="BC1634" s="6"/>
      <c r="BD1634" s="6"/>
    </row>
    <row r="1635" spans="12:56" ht="15"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  <c r="AZ1635" s="6"/>
      <c r="BA1635" s="6"/>
      <c r="BB1635" s="6"/>
      <c r="BC1635" s="6"/>
      <c r="BD1635" s="6"/>
    </row>
    <row r="1636" spans="12:56" ht="15"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  <c r="AZ1636" s="6"/>
      <c r="BA1636" s="6"/>
      <c r="BB1636" s="6"/>
      <c r="BC1636" s="6"/>
      <c r="BD1636" s="6"/>
    </row>
    <row r="1637" spans="12:56" ht="15"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</row>
    <row r="1638" spans="12:56" ht="15"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  <c r="BD1638" s="6"/>
    </row>
    <row r="1639" spans="12:56" ht="15"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</row>
    <row r="1640" spans="12:56" ht="15"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  <c r="BD1640" s="6"/>
    </row>
    <row r="1641" spans="12:56" ht="15"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  <c r="BD1641" s="6"/>
    </row>
    <row r="1642" spans="12:56" ht="15"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  <c r="BD1642" s="6"/>
    </row>
    <row r="1643" spans="12:56" ht="15"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  <c r="BD1643" s="6"/>
    </row>
    <row r="1644" spans="12:56" ht="15"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  <c r="BD1644" s="6"/>
    </row>
    <row r="1645" spans="12:56" ht="15"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  <c r="BD1645" s="6"/>
    </row>
    <row r="1646" spans="12:56" ht="15"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  <c r="AZ1646" s="6"/>
      <c r="BA1646" s="6"/>
      <c r="BB1646" s="6"/>
      <c r="BC1646" s="6"/>
      <c r="BD1646" s="6"/>
    </row>
    <row r="1647" spans="12:56" ht="15"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  <c r="AZ1647" s="6"/>
      <c r="BA1647" s="6"/>
      <c r="BB1647" s="6"/>
      <c r="BC1647" s="6"/>
      <c r="BD1647" s="6"/>
    </row>
    <row r="1648" spans="12:56" ht="15"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  <c r="BD1648" s="6"/>
    </row>
    <row r="1649" spans="12:56" ht="15"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  <c r="AZ1649" s="6"/>
      <c r="BA1649" s="6"/>
      <c r="BB1649" s="6"/>
      <c r="BC1649" s="6"/>
      <c r="BD1649" s="6"/>
    </row>
    <row r="1650" spans="12:56" ht="15"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  <c r="AZ1650" s="6"/>
      <c r="BA1650" s="6"/>
      <c r="BB1650" s="6"/>
      <c r="BC1650" s="6"/>
      <c r="BD1650" s="6"/>
    </row>
    <row r="1651" spans="12:56" ht="15"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  <c r="BD1651" s="6"/>
    </row>
    <row r="1652" spans="12:56" ht="15"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  <c r="BD1652" s="6"/>
    </row>
    <row r="1653" spans="12:56" ht="15"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  <c r="BD1653" s="6"/>
    </row>
    <row r="1654" spans="12:56" ht="15"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  <c r="BD1654" s="6"/>
    </row>
    <row r="1655" spans="12:56" ht="15"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  <c r="BD1655" s="6"/>
    </row>
    <row r="1656" spans="12:56" ht="15"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  <c r="BD1656" s="6"/>
    </row>
    <row r="1657" spans="12:56" ht="15"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  <c r="BD1657" s="6"/>
    </row>
    <row r="1658" spans="12:56" ht="15"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  <c r="BD1658" s="6"/>
    </row>
    <row r="1659" spans="12:56" ht="15"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  <c r="BD1659" s="6"/>
    </row>
    <row r="1660" spans="12:56" ht="15"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  <c r="BD1660" s="6"/>
    </row>
    <row r="1661" spans="12:56" ht="15"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  <c r="BD1661" s="6"/>
    </row>
    <row r="1662" spans="12:56" ht="15"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  <c r="BD1662" s="6"/>
    </row>
    <row r="1663" spans="12:56" ht="15"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  <c r="BD1663" s="6"/>
    </row>
    <row r="1664" spans="12:56" ht="15"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  <c r="BD1664" s="6"/>
    </row>
    <row r="1665" spans="12:56" ht="15"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  <c r="BD1665" s="6"/>
    </row>
    <row r="1666" spans="12:56" ht="15"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  <c r="BD1666" s="6"/>
    </row>
    <row r="1667" spans="12:56" ht="15"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  <c r="BD1667" s="6"/>
    </row>
    <row r="1668" spans="12:56" ht="15"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  <c r="BD1668" s="6"/>
    </row>
    <row r="1669" spans="12:56" ht="15"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  <c r="BD1669" s="6"/>
    </row>
    <row r="1670" spans="12:56" ht="15"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  <c r="BD1670" s="6"/>
    </row>
    <row r="1671" spans="12:56" ht="15"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  <c r="BD1671" s="6"/>
    </row>
    <row r="1672" spans="12:56" ht="15"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  <c r="BD1672" s="6"/>
    </row>
    <row r="1673" spans="12:56" ht="15"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  <c r="BD1673" s="6"/>
    </row>
    <row r="1674" spans="12:56" ht="15"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  <c r="BD1674" s="6"/>
    </row>
    <row r="1675" spans="12:56" ht="15"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  <c r="BD1675" s="6"/>
    </row>
    <row r="1676" spans="12:56" ht="15"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</row>
    <row r="1677" spans="12:56" ht="15"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  <c r="BD1677" s="6"/>
    </row>
    <row r="1678" spans="12:56" ht="15"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  <c r="BD1678" s="6"/>
    </row>
    <row r="1679" spans="12:56" ht="15"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  <c r="BD1679" s="6"/>
    </row>
    <row r="1680" spans="12:56" ht="15"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  <c r="BD1680" s="6"/>
    </row>
    <row r="1681" spans="12:56" ht="15"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  <c r="BD1681" s="6"/>
    </row>
    <row r="1682" spans="12:56" ht="15"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</row>
    <row r="1683" spans="12:56" ht="15"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</row>
    <row r="1684" spans="12:56" ht="15"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</row>
    <row r="1685" spans="12:56" ht="15"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</row>
    <row r="1686" spans="12:56" ht="15"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</row>
    <row r="1687" spans="12:56" ht="15"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</row>
    <row r="1688" spans="12:56" ht="15"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  <c r="BD1688" s="6"/>
    </row>
    <row r="1689" spans="12:56" ht="15"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</row>
    <row r="1690" spans="12:56" ht="15"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</row>
    <row r="1691" spans="12:56" ht="15"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</row>
    <row r="1692" spans="12:56" ht="15"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</row>
    <row r="1693" spans="12:56" ht="15"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</row>
    <row r="1694" spans="12:56" ht="15"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</row>
    <row r="1695" spans="12:56" ht="15"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</row>
    <row r="1696" spans="12:56" ht="15"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</row>
    <row r="1697" spans="12:56" ht="15"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</row>
    <row r="1698" spans="12:56" ht="15"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  <c r="BD1698" s="6"/>
    </row>
    <row r="1699" spans="12:56" ht="15"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  <c r="BD1699" s="6"/>
    </row>
    <row r="1700" spans="12:56" ht="15"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  <c r="BD1700" s="6"/>
    </row>
    <row r="1701" spans="12:56" ht="15"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  <c r="BD1701" s="6"/>
    </row>
    <row r="1702" spans="12:56" ht="15"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  <c r="BD1702" s="6"/>
    </row>
    <row r="1703" spans="12:56" ht="15"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</row>
    <row r="1704" spans="12:56" ht="15"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</row>
    <row r="1705" spans="12:56" ht="15"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</row>
    <row r="1706" spans="12:56" ht="15"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</row>
    <row r="1707" spans="12:56" ht="15"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  <c r="BD1707" s="6"/>
    </row>
    <row r="1708" spans="12:56" ht="15"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</row>
    <row r="1709" spans="12:56" ht="15"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</row>
    <row r="1710" spans="12:56" ht="15"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</row>
    <row r="1711" spans="12:56" ht="15"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</row>
    <row r="1712" spans="12:56" ht="15"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</row>
    <row r="1713" spans="12:56" ht="15"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</row>
    <row r="1714" spans="12:56" ht="15"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  <c r="BD1714" s="6"/>
    </row>
    <row r="1715" spans="12:56" ht="15"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  <c r="AZ1715" s="6"/>
      <c r="BA1715" s="6"/>
      <c r="BB1715" s="6"/>
      <c r="BC1715" s="6"/>
      <c r="BD1715" s="6"/>
    </row>
    <row r="1716" spans="12:56" ht="15"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  <c r="BD1716" s="6"/>
    </row>
    <row r="1717" spans="12:56" ht="15"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  <c r="BD1717" s="6"/>
    </row>
    <row r="1718" spans="12:56" ht="15"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</row>
    <row r="1719" spans="12:56" ht="15"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</row>
    <row r="1720" spans="12:56" ht="15"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</row>
    <row r="1721" spans="12:56" ht="15"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</row>
    <row r="1722" spans="12:56" ht="15"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</row>
    <row r="1723" spans="12:56" ht="15"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</row>
    <row r="1724" spans="12:56" ht="15"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  <c r="AZ1724" s="6"/>
      <c r="BA1724" s="6"/>
      <c r="BB1724" s="6"/>
      <c r="BC1724" s="6"/>
      <c r="BD1724" s="6"/>
    </row>
    <row r="1725" spans="12:56" ht="15"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  <c r="AZ1725" s="6"/>
      <c r="BA1725" s="6"/>
      <c r="BB1725" s="6"/>
      <c r="BC1725" s="6"/>
      <c r="BD1725" s="6"/>
    </row>
    <row r="1726" spans="12:56" ht="15"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  <c r="AZ1726" s="6"/>
      <c r="BA1726" s="6"/>
      <c r="BB1726" s="6"/>
      <c r="BC1726" s="6"/>
      <c r="BD1726" s="6"/>
    </row>
    <row r="1727" spans="12:56" ht="15"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  <c r="AZ1727" s="6"/>
      <c r="BA1727" s="6"/>
      <c r="BB1727" s="6"/>
      <c r="BC1727" s="6"/>
      <c r="BD1727" s="6"/>
    </row>
    <row r="1728" spans="12:56" ht="15"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  <c r="AY1728" s="6"/>
      <c r="AZ1728" s="6"/>
      <c r="BA1728" s="6"/>
      <c r="BB1728" s="6"/>
      <c r="BC1728" s="6"/>
      <c r="BD1728" s="6"/>
    </row>
    <row r="1729" spans="12:56" ht="15"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  <c r="AZ1729" s="6"/>
      <c r="BA1729" s="6"/>
      <c r="BB1729" s="6"/>
      <c r="BC1729" s="6"/>
      <c r="BD1729" s="6"/>
    </row>
    <row r="1730" spans="12:56" ht="15"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</row>
    <row r="1731" spans="12:56" ht="15"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  <c r="AZ1731" s="6"/>
      <c r="BA1731" s="6"/>
      <c r="BB1731" s="6"/>
      <c r="BC1731" s="6"/>
      <c r="BD1731" s="6"/>
    </row>
    <row r="1732" spans="12:56" ht="15"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  <c r="AZ1732" s="6"/>
      <c r="BA1732" s="6"/>
      <c r="BB1732" s="6"/>
      <c r="BC1732" s="6"/>
      <c r="BD1732" s="6"/>
    </row>
    <row r="1733" spans="12:56" ht="15"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  <c r="AZ1733" s="6"/>
      <c r="BA1733" s="6"/>
      <c r="BB1733" s="6"/>
      <c r="BC1733" s="6"/>
      <c r="BD1733" s="6"/>
    </row>
    <row r="1734" spans="12:56" ht="15"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  <c r="AZ1734" s="6"/>
      <c r="BA1734" s="6"/>
      <c r="BB1734" s="6"/>
      <c r="BC1734" s="6"/>
      <c r="BD1734" s="6"/>
    </row>
    <row r="1735" spans="12:56" ht="15"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/>
      <c r="BD1735" s="6"/>
    </row>
    <row r="1736" spans="12:56" ht="15"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  <c r="AZ1736" s="6"/>
      <c r="BA1736" s="6"/>
      <c r="BB1736" s="6"/>
      <c r="BC1736" s="6"/>
      <c r="BD1736" s="6"/>
    </row>
    <row r="1737" spans="12:56" ht="15"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  <c r="AY1737" s="6"/>
      <c r="AZ1737" s="6"/>
      <c r="BA1737" s="6"/>
      <c r="BB1737" s="6"/>
      <c r="BC1737" s="6"/>
      <c r="BD1737" s="6"/>
    </row>
    <row r="1738" spans="12:56" ht="15"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</row>
    <row r="1739" spans="12:56" ht="15"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</row>
    <row r="1740" spans="12:56" ht="15"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</row>
    <row r="1741" spans="12:56" ht="15"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</row>
    <row r="1742" spans="12:56" ht="15"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</row>
    <row r="1743" spans="12:56" ht="15"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</row>
    <row r="1744" spans="12:56" ht="15"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</row>
    <row r="1745" spans="12:56" ht="15"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</row>
    <row r="1746" spans="12:56" ht="15"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</row>
    <row r="1747" spans="12:56" ht="15"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</row>
    <row r="1748" spans="12:56" ht="15"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</row>
    <row r="1749" spans="12:56" ht="15"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</row>
    <row r="1750" spans="12:56" ht="15"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</row>
    <row r="1751" spans="12:56" ht="15"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</row>
    <row r="1752" spans="12:56" ht="15"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</row>
    <row r="1753" spans="12:56" ht="15"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  <c r="AZ1753" s="6"/>
      <c r="BA1753" s="6"/>
      <c r="BB1753" s="6"/>
      <c r="BC1753" s="6"/>
      <c r="BD1753" s="6"/>
    </row>
    <row r="1754" spans="12:56" ht="15"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</row>
    <row r="1755" spans="12:56" ht="15"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</row>
    <row r="1756" spans="12:56" ht="15"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</row>
    <row r="1757" spans="12:56" ht="15"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  <c r="AZ1757" s="6"/>
      <c r="BA1757" s="6"/>
      <c r="BB1757" s="6"/>
      <c r="BC1757" s="6"/>
      <c r="BD1757" s="6"/>
    </row>
    <row r="1758" spans="12:56" ht="15"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  <c r="AZ1758" s="6"/>
      <c r="BA1758" s="6"/>
      <c r="BB1758" s="6"/>
      <c r="BC1758" s="6"/>
      <c r="BD1758" s="6"/>
    </row>
    <row r="1759" spans="12:56" ht="15"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  <c r="AZ1759" s="6"/>
      <c r="BA1759" s="6"/>
      <c r="BB1759" s="6"/>
      <c r="BC1759" s="6"/>
      <c r="BD1759" s="6"/>
    </row>
    <row r="1760" spans="12:56" ht="15"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  <c r="AZ1760" s="6"/>
      <c r="BA1760" s="6"/>
      <c r="BB1760" s="6"/>
      <c r="BC1760" s="6"/>
      <c r="BD1760" s="6"/>
    </row>
    <row r="1761" spans="12:56" ht="15"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</row>
    <row r="1762" spans="12:56" ht="15"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</row>
    <row r="1763" spans="12:56" ht="15"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</row>
    <row r="1764" spans="12:56" ht="15"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</row>
    <row r="1765" spans="12:56" ht="15"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</row>
    <row r="1766" spans="12:56" ht="15"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</row>
    <row r="1767" spans="12:56" ht="15"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</row>
    <row r="1768" spans="12:56" ht="15"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</row>
    <row r="1769" spans="12:56" ht="15"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</row>
    <row r="1770" spans="12:56" ht="15"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</row>
    <row r="1771" spans="12:56" ht="15"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</row>
    <row r="1772" spans="12:56" ht="15"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</row>
    <row r="1773" spans="12:56" ht="15"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</row>
    <row r="1774" spans="12:56" ht="15"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  <c r="AU1774" s="6"/>
      <c r="AV1774" s="6"/>
      <c r="AW1774" s="6"/>
      <c r="AX1774" s="6"/>
      <c r="AY1774" s="6"/>
      <c r="AZ1774" s="6"/>
      <c r="BA1774" s="6"/>
      <c r="BB1774" s="6"/>
      <c r="BC1774" s="6"/>
      <c r="BD1774" s="6"/>
    </row>
    <row r="1775" spans="12:56" ht="15"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</row>
    <row r="1776" spans="12:56" ht="15"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</row>
    <row r="1777" spans="12:56" ht="15"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</row>
    <row r="1778" spans="12:56" ht="15"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</row>
    <row r="1779" spans="12:56" ht="15"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  <c r="AZ1779" s="6"/>
      <c r="BA1779" s="6"/>
      <c r="BB1779" s="6"/>
      <c r="BC1779" s="6"/>
      <c r="BD1779" s="6"/>
    </row>
    <row r="1780" spans="12:56" ht="15"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</row>
    <row r="1781" spans="12:56" ht="15"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</row>
    <row r="1782" spans="12:56" ht="15"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</row>
    <row r="1783" spans="12:56" ht="15"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</row>
    <row r="1784" spans="12:56" ht="15"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</row>
    <row r="1785" spans="12:56" ht="15"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</row>
    <row r="1786" spans="12:56" ht="15"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</row>
    <row r="1787" spans="12:56" ht="15"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</row>
    <row r="1788" spans="12:56" ht="15"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</row>
    <row r="1789" spans="12:56" ht="15"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  <c r="AZ1789" s="6"/>
      <c r="BA1789" s="6"/>
      <c r="BB1789" s="6"/>
      <c r="BC1789" s="6"/>
      <c r="BD1789" s="6"/>
    </row>
    <row r="1790" spans="12:56" ht="15"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</row>
    <row r="1791" spans="12:56" ht="15"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</row>
    <row r="1792" spans="12:56" ht="15"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</row>
    <row r="1793" spans="12:56" ht="15"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  <c r="AU1793" s="6"/>
      <c r="AV1793" s="6"/>
      <c r="AW1793" s="6"/>
      <c r="AX1793" s="6"/>
      <c r="AY1793" s="6"/>
      <c r="AZ1793" s="6"/>
      <c r="BA1793" s="6"/>
      <c r="BB1793" s="6"/>
      <c r="BC1793" s="6"/>
      <c r="BD1793" s="6"/>
    </row>
    <row r="1794" spans="12:56" ht="15"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  <c r="AU1794" s="6"/>
      <c r="AV1794" s="6"/>
      <c r="AW1794" s="6"/>
      <c r="AX1794" s="6"/>
      <c r="AY1794" s="6"/>
      <c r="AZ1794" s="6"/>
      <c r="BA1794" s="6"/>
      <c r="BB1794" s="6"/>
      <c r="BC1794" s="6"/>
      <c r="BD1794" s="6"/>
    </row>
    <row r="1795" spans="12:56" ht="15"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  <c r="AU1795" s="6"/>
      <c r="AV1795" s="6"/>
      <c r="AW1795" s="6"/>
      <c r="AX1795" s="6"/>
      <c r="AY1795" s="6"/>
      <c r="AZ1795" s="6"/>
      <c r="BA1795" s="6"/>
      <c r="BB1795" s="6"/>
      <c r="BC1795" s="6"/>
      <c r="BD1795" s="6"/>
    </row>
    <row r="1796" spans="12:56" ht="15"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  <c r="AU1796" s="6"/>
      <c r="AV1796" s="6"/>
      <c r="AW1796" s="6"/>
      <c r="AX1796" s="6"/>
      <c r="AY1796" s="6"/>
      <c r="AZ1796" s="6"/>
      <c r="BA1796" s="6"/>
      <c r="BB1796" s="6"/>
      <c r="BC1796" s="6"/>
      <c r="BD1796" s="6"/>
    </row>
    <row r="1797" spans="12:56" ht="15"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</row>
    <row r="1798" spans="12:56" ht="15"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</row>
    <row r="1799" spans="12:56" ht="15"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</row>
    <row r="1800" spans="12:56" ht="15"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</row>
    <row r="1801" spans="12:56" ht="15"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</row>
    <row r="1802" spans="12:56" ht="15"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</row>
    <row r="1803" spans="12:56" ht="15"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  <c r="AQ1803" s="6"/>
      <c r="AR1803" s="6"/>
      <c r="AS1803" s="6"/>
      <c r="AT1803" s="6"/>
      <c r="AU1803" s="6"/>
      <c r="AV1803" s="6"/>
      <c r="AW1803" s="6"/>
      <c r="AX1803" s="6"/>
      <c r="AY1803" s="6"/>
      <c r="AZ1803" s="6"/>
      <c r="BA1803" s="6"/>
      <c r="BB1803" s="6"/>
      <c r="BC1803" s="6"/>
      <c r="BD1803" s="6"/>
    </row>
    <row r="1804" spans="12:56" ht="15"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  <c r="AU1804" s="6"/>
      <c r="AV1804" s="6"/>
      <c r="AW1804" s="6"/>
      <c r="AX1804" s="6"/>
      <c r="AY1804" s="6"/>
      <c r="AZ1804" s="6"/>
      <c r="BA1804" s="6"/>
      <c r="BB1804" s="6"/>
      <c r="BC1804" s="6"/>
      <c r="BD1804" s="6"/>
    </row>
    <row r="1805" spans="12:56" ht="15"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  <c r="AZ1805" s="6"/>
      <c r="BA1805" s="6"/>
      <c r="BB1805" s="6"/>
      <c r="BC1805" s="6"/>
      <c r="BD1805" s="6"/>
    </row>
    <row r="1806" spans="12:56" ht="15"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  <c r="AU1806" s="6"/>
      <c r="AV1806" s="6"/>
      <c r="AW1806" s="6"/>
      <c r="AX1806" s="6"/>
      <c r="AY1806" s="6"/>
      <c r="AZ1806" s="6"/>
      <c r="BA1806" s="6"/>
      <c r="BB1806" s="6"/>
      <c r="BC1806" s="6"/>
      <c r="BD1806" s="6"/>
    </row>
    <row r="1807" spans="12:56" ht="15"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  <c r="AU1807" s="6"/>
      <c r="AV1807" s="6"/>
      <c r="AW1807" s="6"/>
      <c r="AX1807" s="6"/>
      <c r="AY1807" s="6"/>
      <c r="AZ1807" s="6"/>
      <c r="BA1807" s="6"/>
      <c r="BB1807" s="6"/>
      <c r="BC1807" s="6"/>
      <c r="BD1807" s="6"/>
    </row>
    <row r="1808" spans="12:56" ht="15"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</row>
    <row r="1809" spans="12:56" ht="15"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</row>
    <row r="1810" spans="12:56" ht="15"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</row>
    <row r="1811" spans="12:56" ht="15"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</row>
    <row r="1812" spans="12:56" ht="15"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</row>
    <row r="1813" spans="12:56" ht="15"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</row>
    <row r="1814" spans="12:56" ht="15"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</row>
    <row r="1815" spans="12:56" ht="15"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  <c r="AU1815" s="6"/>
      <c r="AV1815" s="6"/>
      <c r="AW1815" s="6"/>
      <c r="AX1815" s="6"/>
      <c r="AY1815" s="6"/>
      <c r="AZ1815" s="6"/>
      <c r="BA1815" s="6"/>
      <c r="BB1815" s="6"/>
      <c r="BC1815" s="6"/>
      <c r="BD1815" s="6"/>
    </row>
    <row r="1816" spans="12:56" ht="15"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  <c r="AU1816" s="6"/>
      <c r="AV1816" s="6"/>
      <c r="AW1816" s="6"/>
      <c r="AX1816" s="6"/>
      <c r="AY1816" s="6"/>
      <c r="AZ1816" s="6"/>
      <c r="BA1816" s="6"/>
      <c r="BB1816" s="6"/>
      <c r="BC1816" s="6"/>
      <c r="BD1816" s="6"/>
    </row>
    <row r="1817" spans="12:56" ht="15"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  <c r="AZ1817" s="6"/>
      <c r="BA1817" s="6"/>
      <c r="BB1817" s="6"/>
      <c r="BC1817" s="6"/>
      <c r="BD1817" s="6"/>
    </row>
    <row r="1818" spans="12:56" ht="15"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  <c r="AU1818" s="6"/>
      <c r="AV1818" s="6"/>
      <c r="AW1818" s="6"/>
      <c r="AX1818" s="6"/>
      <c r="AY1818" s="6"/>
      <c r="AZ1818" s="6"/>
      <c r="BA1818" s="6"/>
      <c r="BB1818" s="6"/>
      <c r="BC1818" s="6"/>
      <c r="BD1818" s="6"/>
    </row>
    <row r="1819" spans="12:56" ht="15"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  <c r="AZ1819" s="6"/>
      <c r="BA1819" s="6"/>
      <c r="BB1819" s="6"/>
      <c r="BC1819" s="6"/>
      <c r="BD1819" s="6"/>
    </row>
    <row r="1820" spans="12:56" ht="15"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</row>
    <row r="1821" spans="12:56" ht="15"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</row>
    <row r="1822" spans="12:56" ht="15"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</row>
    <row r="1823" spans="12:56" ht="15"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</row>
    <row r="1824" spans="12:56" ht="15"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</row>
    <row r="1825" spans="12:56" ht="15"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  <c r="AU1825" s="6"/>
      <c r="AV1825" s="6"/>
      <c r="AW1825" s="6"/>
      <c r="AX1825" s="6"/>
      <c r="AY1825" s="6"/>
      <c r="AZ1825" s="6"/>
      <c r="BA1825" s="6"/>
      <c r="BB1825" s="6"/>
      <c r="BC1825" s="6"/>
      <c r="BD1825" s="6"/>
    </row>
    <row r="1826" spans="12:56" ht="15"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  <c r="AU1826" s="6"/>
      <c r="AV1826" s="6"/>
      <c r="AW1826" s="6"/>
      <c r="AX1826" s="6"/>
      <c r="AY1826" s="6"/>
      <c r="AZ1826" s="6"/>
      <c r="BA1826" s="6"/>
      <c r="BB1826" s="6"/>
      <c r="BC1826" s="6"/>
      <c r="BD1826" s="6"/>
    </row>
    <row r="1827" spans="12:56" ht="15"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  <c r="AZ1827" s="6"/>
      <c r="BA1827" s="6"/>
      <c r="BB1827" s="6"/>
      <c r="BC1827" s="6"/>
      <c r="BD1827" s="6"/>
    </row>
    <row r="1828" spans="12:56" ht="15"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  <c r="AU1828" s="6"/>
      <c r="AV1828" s="6"/>
      <c r="AW1828" s="6"/>
      <c r="AX1828" s="6"/>
      <c r="AY1828" s="6"/>
      <c r="AZ1828" s="6"/>
      <c r="BA1828" s="6"/>
      <c r="BB1828" s="6"/>
      <c r="BC1828" s="6"/>
      <c r="BD1828" s="6"/>
    </row>
    <row r="1829" spans="12:56" ht="15"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  <c r="AU1829" s="6"/>
      <c r="AV1829" s="6"/>
      <c r="AW1829" s="6"/>
      <c r="AX1829" s="6"/>
      <c r="AY1829" s="6"/>
      <c r="AZ1829" s="6"/>
      <c r="BA1829" s="6"/>
      <c r="BB1829" s="6"/>
      <c r="BC1829" s="6"/>
      <c r="BD1829" s="6"/>
    </row>
    <row r="1830" spans="12:56" ht="15"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</row>
    <row r="1831" spans="12:56" ht="15"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</row>
    <row r="1832" spans="12:56" ht="15"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</row>
    <row r="1833" spans="12:56" ht="15"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</row>
    <row r="1834" spans="12:56" ht="15"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</row>
    <row r="1835" spans="12:56" ht="15"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  <c r="AZ1835" s="6"/>
      <c r="BA1835" s="6"/>
      <c r="BB1835" s="6"/>
      <c r="BC1835" s="6"/>
      <c r="BD1835" s="6"/>
    </row>
    <row r="1836" spans="12:56" ht="15"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</row>
    <row r="1837" spans="12:56" ht="15"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</row>
    <row r="1838" spans="12:56" ht="15"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  <c r="AQ1838" s="6"/>
      <c r="AR1838" s="6"/>
      <c r="AS1838" s="6"/>
      <c r="AT1838" s="6"/>
      <c r="AU1838" s="6"/>
      <c r="AV1838" s="6"/>
      <c r="AW1838" s="6"/>
      <c r="AX1838" s="6"/>
      <c r="AY1838" s="6"/>
      <c r="AZ1838" s="6"/>
      <c r="BA1838" s="6"/>
      <c r="BB1838" s="6"/>
      <c r="BC1838" s="6"/>
      <c r="BD1838" s="6"/>
    </row>
    <row r="1839" spans="12:56" ht="15"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</row>
    <row r="1840" spans="12:56" ht="15"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</row>
    <row r="1841" spans="12:56" ht="15"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</row>
    <row r="1842" spans="12:56" ht="15"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</row>
    <row r="1843" spans="12:56" ht="15"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  <c r="AZ1843" s="6"/>
      <c r="BA1843" s="6"/>
      <c r="BB1843" s="6"/>
      <c r="BC1843" s="6"/>
      <c r="BD1843" s="6"/>
    </row>
    <row r="1844" spans="12:56" ht="15"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  <c r="AU1844" s="6"/>
      <c r="AV1844" s="6"/>
      <c r="AW1844" s="6"/>
      <c r="AX1844" s="6"/>
      <c r="AY1844" s="6"/>
      <c r="AZ1844" s="6"/>
      <c r="BA1844" s="6"/>
      <c r="BB1844" s="6"/>
      <c r="BC1844" s="6"/>
      <c r="BD1844" s="6"/>
    </row>
    <row r="1845" spans="12:56" ht="15"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  <c r="AQ1845" s="6"/>
      <c r="AR1845" s="6"/>
      <c r="AS1845" s="6"/>
      <c r="AT1845" s="6"/>
      <c r="AU1845" s="6"/>
      <c r="AV1845" s="6"/>
      <c r="AW1845" s="6"/>
      <c r="AX1845" s="6"/>
      <c r="AY1845" s="6"/>
      <c r="AZ1845" s="6"/>
      <c r="BA1845" s="6"/>
      <c r="BB1845" s="6"/>
      <c r="BC1845" s="6"/>
      <c r="BD1845" s="6"/>
    </row>
    <row r="1846" spans="12:56" ht="15"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  <c r="AQ1846" s="6"/>
      <c r="AR1846" s="6"/>
      <c r="AS1846" s="6"/>
      <c r="AT1846" s="6"/>
      <c r="AU1846" s="6"/>
      <c r="AV1846" s="6"/>
      <c r="AW1846" s="6"/>
      <c r="AX1846" s="6"/>
      <c r="AY1846" s="6"/>
      <c r="AZ1846" s="6"/>
      <c r="BA1846" s="6"/>
      <c r="BB1846" s="6"/>
      <c r="BC1846" s="6"/>
      <c r="BD1846" s="6"/>
    </row>
    <row r="1847" spans="12:56" ht="15"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  <c r="AZ1847" s="6"/>
      <c r="BA1847" s="6"/>
      <c r="BB1847" s="6"/>
      <c r="BC1847" s="6"/>
      <c r="BD1847" s="6"/>
    </row>
    <row r="1848" spans="12:56" ht="15"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  <c r="AU1848" s="6"/>
      <c r="AV1848" s="6"/>
      <c r="AW1848" s="6"/>
      <c r="AX1848" s="6"/>
      <c r="AY1848" s="6"/>
      <c r="AZ1848" s="6"/>
      <c r="BA1848" s="6"/>
      <c r="BB1848" s="6"/>
      <c r="BC1848" s="6"/>
      <c r="BD1848" s="6"/>
    </row>
    <row r="1849" spans="12:56" ht="15"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  <c r="AQ1849" s="6"/>
      <c r="AR1849" s="6"/>
      <c r="AS1849" s="6"/>
      <c r="AT1849" s="6"/>
      <c r="AU1849" s="6"/>
      <c r="AV1849" s="6"/>
      <c r="AW1849" s="6"/>
      <c r="AX1849" s="6"/>
      <c r="AY1849" s="6"/>
      <c r="AZ1849" s="6"/>
      <c r="BA1849" s="6"/>
      <c r="BB1849" s="6"/>
      <c r="BC1849" s="6"/>
      <c r="BD1849" s="6"/>
    </row>
    <row r="1850" spans="12:56" ht="15"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  <c r="AQ1850" s="6"/>
      <c r="AR1850" s="6"/>
      <c r="AS1850" s="6"/>
      <c r="AT1850" s="6"/>
      <c r="AU1850" s="6"/>
      <c r="AV1850" s="6"/>
      <c r="AW1850" s="6"/>
      <c r="AX1850" s="6"/>
      <c r="AY1850" s="6"/>
      <c r="AZ1850" s="6"/>
      <c r="BA1850" s="6"/>
      <c r="BB1850" s="6"/>
      <c r="BC1850" s="6"/>
      <c r="BD1850" s="6"/>
    </row>
    <row r="1851" spans="12:56" ht="15"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  <c r="AQ1851" s="6"/>
      <c r="AR1851" s="6"/>
      <c r="AS1851" s="6"/>
      <c r="AT1851" s="6"/>
      <c r="AU1851" s="6"/>
      <c r="AV1851" s="6"/>
      <c r="AW1851" s="6"/>
      <c r="AX1851" s="6"/>
      <c r="AY1851" s="6"/>
      <c r="AZ1851" s="6"/>
      <c r="BA1851" s="6"/>
      <c r="BB1851" s="6"/>
      <c r="BC1851" s="6"/>
      <c r="BD1851" s="6"/>
    </row>
    <row r="1852" spans="12:56" ht="15"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  <c r="AU1852" s="6"/>
      <c r="AV1852" s="6"/>
      <c r="AW1852" s="6"/>
      <c r="AX1852" s="6"/>
      <c r="AY1852" s="6"/>
      <c r="AZ1852" s="6"/>
      <c r="BA1852" s="6"/>
      <c r="BB1852" s="6"/>
      <c r="BC1852" s="6"/>
      <c r="BD1852" s="6"/>
    </row>
    <row r="1853" spans="12:56" ht="15"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  <c r="AZ1853" s="6"/>
      <c r="BA1853" s="6"/>
      <c r="BB1853" s="6"/>
      <c r="BC1853" s="6"/>
      <c r="BD1853" s="6"/>
    </row>
    <row r="1854" spans="12:56" ht="15"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  <c r="AW1854" s="6"/>
      <c r="AX1854" s="6"/>
      <c r="AY1854" s="6"/>
      <c r="AZ1854" s="6"/>
      <c r="BA1854" s="6"/>
      <c r="BB1854" s="6"/>
      <c r="BC1854" s="6"/>
      <c r="BD1854" s="6"/>
    </row>
    <row r="1855" spans="12:56" ht="15"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</row>
    <row r="1856" spans="12:56" ht="15"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</row>
    <row r="1857" spans="12:56" ht="15"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</row>
    <row r="1858" spans="12:56" ht="15"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  <c r="AZ1858" s="6"/>
      <c r="BA1858" s="6"/>
      <c r="BB1858" s="6"/>
      <c r="BC1858" s="6"/>
      <c r="BD1858" s="6"/>
    </row>
    <row r="1859" spans="12:56" ht="15"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  <c r="AQ1859" s="6"/>
      <c r="AR1859" s="6"/>
      <c r="AS1859" s="6"/>
      <c r="AT1859" s="6"/>
      <c r="AU1859" s="6"/>
      <c r="AV1859" s="6"/>
      <c r="AW1859" s="6"/>
      <c r="AX1859" s="6"/>
      <c r="AY1859" s="6"/>
      <c r="AZ1859" s="6"/>
      <c r="BA1859" s="6"/>
      <c r="BB1859" s="6"/>
      <c r="BC1859" s="6"/>
      <c r="BD1859" s="6"/>
    </row>
    <row r="1860" spans="12:56" ht="15"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  <c r="AU1860" s="6"/>
      <c r="AV1860" s="6"/>
      <c r="AW1860" s="6"/>
      <c r="AX1860" s="6"/>
      <c r="AY1860" s="6"/>
      <c r="AZ1860" s="6"/>
      <c r="BA1860" s="6"/>
      <c r="BB1860" s="6"/>
      <c r="BC1860" s="6"/>
      <c r="BD1860" s="6"/>
    </row>
    <row r="1861" spans="12:56" ht="15"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  <c r="AU1861" s="6"/>
      <c r="AV1861" s="6"/>
      <c r="AW1861" s="6"/>
      <c r="AX1861" s="6"/>
      <c r="AY1861" s="6"/>
      <c r="AZ1861" s="6"/>
      <c r="BA1861" s="6"/>
      <c r="BB1861" s="6"/>
      <c r="BC1861" s="6"/>
      <c r="BD1861" s="6"/>
    </row>
    <row r="1862" spans="12:56" ht="15"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  <c r="AQ1862" s="6"/>
      <c r="AR1862" s="6"/>
      <c r="AS1862" s="6"/>
      <c r="AT1862" s="6"/>
      <c r="AU1862" s="6"/>
      <c r="AV1862" s="6"/>
      <c r="AW1862" s="6"/>
      <c r="AX1862" s="6"/>
      <c r="AY1862" s="6"/>
      <c r="AZ1862" s="6"/>
      <c r="BA1862" s="6"/>
      <c r="BB1862" s="6"/>
      <c r="BC1862" s="6"/>
      <c r="BD1862" s="6"/>
    </row>
    <row r="1863" spans="12:56" ht="15"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</row>
    <row r="1864" spans="12:56" ht="15"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</row>
    <row r="1865" spans="12:56" ht="15"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</row>
    <row r="1866" spans="12:56" ht="15"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</row>
    <row r="1867" spans="12:56" ht="15"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  <c r="AZ1867" s="6"/>
      <c r="BA1867" s="6"/>
      <c r="BB1867" s="6"/>
      <c r="BC1867" s="6"/>
      <c r="BD1867" s="6"/>
    </row>
    <row r="1868" spans="12:56" ht="15"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  <c r="AU1868" s="6"/>
      <c r="AV1868" s="6"/>
      <c r="AW1868" s="6"/>
      <c r="AX1868" s="6"/>
      <c r="AY1868" s="6"/>
      <c r="AZ1868" s="6"/>
      <c r="BA1868" s="6"/>
      <c r="BB1868" s="6"/>
      <c r="BC1868" s="6"/>
      <c r="BD1868" s="6"/>
    </row>
    <row r="1869" spans="12:56" ht="15"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</row>
    <row r="1870" spans="12:56" ht="15"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  <c r="AQ1870" s="6"/>
      <c r="AR1870" s="6"/>
      <c r="AS1870" s="6"/>
      <c r="AT1870" s="6"/>
      <c r="AU1870" s="6"/>
      <c r="AV1870" s="6"/>
      <c r="AW1870" s="6"/>
      <c r="AX1870" s="6"/>
      <c r="AY1870" s="6"/>
      <c r="AZ1870" s="6"/>
      <c r="BA1870" s="6"/>
      <c r="BB1870" s="6"/>
      <c r="BC1870" s="6"/>
      <c r="BD1870" s="6"/>
    </row>
    <row r="1871" spans="12:56" ht="15"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</row>
    <row r="1872" spans="12:56" ht="15"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</row>
    <row r="1873" spans="12:56" ht="15"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</row>
    <row r="1874" spans="12:56" ht="15"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  <c r="AU1874" s="6"/>
      <c r="AV1874" s="6"/>
      <c r="AW1874" s="6"/>
      <c r="AX1874" s="6"/>
      <c r="AY1874" s="6"/>
      <c r="AZ1874" s="6"/>
      <c r="BA1874" s="6"/>
      <c r="BB1874" s="6"/>
      <c r="BC1874" s="6"/>
      <c r="BD1874" s="6"/>
    </row>
    <row r="1875" spans="12:56" ht="15"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  <c r="AU1875" s="6"/>
      <c r="AV1875" s="6"/>
      <c r="AW1875" s="6"/>
      <c r="AX1875" s="6"/>
      <c r="AY1875" s="6"/>
      <c r="AZ1875" s="6"/>
      <c r="BA1875" s="6"/>
      <c r="BB1875" s="6"/>
      <c r="BC1875" s="6"/>
      <c r="BD1875" s="6"/>
    </row>
    <row r="1876" spans="12:56" ht="15"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  <c r="AU1876" s="6"/>
      <c r="AV1876" s="6"/>
      <c r="AW1876" s="6"/>
      <c r="AX1876" s="6"/>
      <c r="AY1876" s="6"/>
      <c r="AZ1876" s="6"/>
      <c r="BA1876" s="6"/>
      <c r="BB1876" s="6"/>
      <c r="BC1876" s="6"/>
      <c r="BD1876" s="6"/>
    </row>
    <row r="1877" spans="12:56" ht="15"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</row>
    <row r="1878" spans="12:56" ht="15"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</row>
    <row r="1879" spans="12:56" ht="15"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</row>
    <row r="1880" spans="12:56" ht="15"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AS1880" s="6"/>
      <c r="AT1880" s="6"/>
      <c r="AU1880" s="6"/>
      <c r="AV1880" s="6"/>
      <c r="AW1880" s="6"/>
      <c r="AX1880" s="6"/>
      <c r="AY1880" s="6"/>
      <c r="AZ1880" s="6"/>
      <c r="BA1880" s="6"/>
      <c r="BB1880" s="6"/>
      <c r="BC1880" s="6"/>
      <c r="BD1880" s="6"/>
    </row>
    <row r="1881" spans="12:56" ht="15"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6"/>
      <c r="AT1881" s="6"/>
      <c r="AU1881" s="6"/>
      <c r="AV1881" s="6"/>
      <c r="AW1881" s="6"/>
      <c r="AX1881" s="6"/>
      <c r="AY1881" s="6"/>
      <c r="AZ1881" s="6"/>
      <c r="BA1881" s="6"/>
      <c r="BB1881" s="6"/>
      <c r="BC1881" s="6"/>
      <c r="BD1881" s="6"/>
    </row>
    <row r="1882" spans="12:56" ht="15"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  <c r="AU1882" s="6"/>
      <c r="AV1882" s="6"/>
      <c r="AW1882" s="6"/>
      <c r="AX1882" s="6"/>
      <c r="AY1882" s="6"/>
      <c r="AZ1882" s="6"/>
      <c r="BA1882" s="6"/>
      <c r="BB1882" s="6"/>
      <c r="BC1882" s="6"/>
      <c r="BD1882" s="6"/>
    </row>
    <row r="1883" spans="12:56" ht="15"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  <c r="AZ1883" s="6"/>
      <c r="BA1883" s="6"/>
      <c r="BB1883" s="6"/>
      <c r="BC1883" s="6"/>
      <c r="BD1883" s="6"/>
    </row>
    <row r="1884" spans="12:56" ht="15"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  <c r="AZ1884" s="6"/>
      <c r="BA1884" s="6"/>
      <c r="BB1884" s="6"/>
      <c r="BC1884" s="6"/>
      <c r="BD1884" s="6"/>
    </row>
    <row r="1885" spans="12:56" ht="15"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  <c r="AZ1885" s="6"/>
      <c r="BA1885" s="6"/>
      <c r="BB1885" s="6"/>
      <c r="BC1885" s="6"/>
      <c r="BD1885" s="6"/>
    </row>
    <row r="1886" spans="12:56" ht="15"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</row>
    <row r="1887" spans="12:56" ht="15"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</row>
    <row r="1888" spans="12:56" ht="15"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</row>
    <row r="1889" spans="12:56" ht="15"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  <c r="AQ1889" s="6"/>
      <c r="AR1889" s="6"/>
      <c r="AS1889" s="6"/>
      <c r="AT1889" s="6"/>
      <c r="AU1889" s="6"/>
      <c r="AV1889" s="6"/>
      <c r="AW1889" s="6"/>
      <c r="AX1889" s="6"/>
      <c r="AY1889" s="6"/>
      <c r="AZ1889" s="6"/>
      <c r="BA1889" s="6"/>
      <c r="BB1889" s="6"/>
      <c r="BC1889" s="6"/>
      <c r="BD1889" s="6"/>
    </row>
    <row r="1890" spans="12:56" ht="15"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  <c r="AQ1890" s="6"/>
      <c r="AR1890" s="6"/>
      <c r="AS1890" s="6"/>
      <c r="AT1890" s="6"/>
      <c r="AU1890" s="6"/>
      <c r="AV1890" s="6"/>
      <c r="AW1890" s="6"/>
      <c r="AX1890" s="6"/>
      <c r="AY1890" s="6"/>
      <c r="AZ1890" s="6"/>
      <c r="BA1890" s="6"/>
      <c r="BB1890" s="6"/>
      <c r="BC1890" s="6"/>
      <c r="BD1890" s="6"/>
    </row>
    <row r="1891" spans="12:56" ht="15"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  <c r="AU1891" s="6"/>
      <c r="AV1891" s="6"/>
      <c r="AW1891" s="6"/>
      <c r="AX1891" s="6"/>
      <c r="AY1891" s="6"/>
      <c r="AZ1891" s="6"/>
      <c r="BA1891" s="6"/>
      <c r="BB1891" s="6"/>
      <c r="BC1891" s="6"/>
      <c r="BD1891" s="6"/>
    </row>
    <row r="1892" spans="12:56" ht="15"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  <c r="AQ1892" s="6"/>
      <c r="AR1892" s="6"/>
      <c r="AS1892" s="6"/>
      <c r="AT1892" s="6"/>
      <c r="AU1892" s="6"/>
      <c r="AV1892" s="6"/>
      <c r="AW1892" s="6"/>
      <c r="AX1892" s="6"/>
      <c r="AY1892" s="6"/>
      <c r="AZ1892" s="6"/>
      <c r="BA1892" s="6"/>
      <c r="BB1892" s="6"/>
      <c r="BC1892" s="6"/>
      <c r="BD1892" s="6"/>
    </row>
    <row r="1893" spans="12:56" ht="15"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  <c r="AQ1893" s="6"/>
      <c r="AR1893" s="6"/>
      <c r="AS1893" s="6"/>
      <c r="AT1893" s="6"/>
      <c r="AU1893" s="6"/>
      <c r="AV1893" s="6"/>
      <c r="AW1893" s="6"/>
      <c r="AX1893" s="6"/>
      <c r="AY1893" s="6"/>
      <c r="AZ1893" s="6"/>
      <c r="BA1893" s="6"/>
      <c r="BB1893" s="6"/>
      <c r="BC1893" s="6"/>
      <c r="BD1893" s="6"/>
    </row>
    <row r="1894" spans="12:56" ht="15"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  <c r="AQ1894" s="6"/>
      <c r="AR1894" s="6"/>
      <c r="AS1894" s="6"/>
      <c r="AT1894" s="6"/>
      <c r="AU1894" s="6"/>
      <c r="AV1894" s="6"/>
      <c r="AW1894" s="6"/>
      <c r="AX1894" s="6"/>
      <c r="AY1894" s="6"/>
      <c r="AZ1894" s="6"/>
      <c r="BA1894" s="6"/>
      <c r="BB1894" s="6"/>
      <c r="BC1894" s="6"/>
      <c r="BD1894" s="6"/>
    </row>
    <row r="1895" spans="12:56" ht="15"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</row>
    <row r="1896" spans="12:56" ht="15"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</row>
    <row r="1897" spans="12:56" ht="15"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</row>
    <row r="1898" spans="12:56" ht="15"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</row>
    <row r="1899" spans="12:56" ht="15"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</row>
    <row r="1900" spans="12:56" ht="15"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</row>
    <row r="1901" spans="12:56" ht="15"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</row>
    <row r="1902" spans="12:56" ht="15"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</row>
    <row r="1903" spans="12:56" ht="15"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  <c r="AQ1903" s="6"/>
      <c r="AR1903" s="6"/>
      <c r="AS1903" s="6"/>
      <c r="AT1903" s="6"/>
      <c r="AU1903" s="6"/>
      <c r="AV1903" s="6"/>
      <c r="AW1903" s="6"/>
      <c r="AX1903" s="6"/>
      <c r="AY1903" s="6"/>
      <c r="AZ1903" s="6"/>
      <c r="BA1903" s="6"/>
      <c r="BB1903" s="6"/>
      <c r="BC1903" s="6"/>
      <c r="BD1903" s="6"/>
    </row>
    <row r="1904" spans="12:56" ht="15"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</row>
    <row r="1905" spans="12:56" ht="15"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</row>
    <row r="1906" spans="12:56" ht="15"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</row>
    <row r="1907" spans="12:56" ht="15"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</row>
    <row r="1908" spans="12:56" ht="15"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</row>
    <row r="1909" spans="12:56" ht="15"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</row>
    <row r="1910" spans="12:56" ht="15"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</row>
    <row r="1911" spans="12:56" ht="15"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</row>
    <row r="1912" spans="12:56" ht="15"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</row>
    <row r="1913" spans="12:56" ht="15"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  <c r="AU1913" s="6"/>
      <c r="AV1913" s="6"/>
      <c r="AW1913" s="6"/>
      <c r="AX1913" s="6"/>
      <c r="AY1913" s="6"/>
      <c r="AZ1913" s="6"/>
      <c r="BA1913" s="6"/>
      <c r="BB1913" s="6"/>
      <c r="BC1913" s="6"/>
      <c r="BD1913" s="6"/>
    </row>
    <row r="1914" spans="12:56" ht="15"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  <c r="AQ1914" s="6"/>
      <c r="AR1914" s="6"/>
      <c r="AS1914" s="6"/>
      <c r="AT1914" s="6"/>
      <c r="AU1914" s="6"/>
      <c r="AV1914" s="6"/>
      <c r="AW1914" s="6"/>
      <c r="AX1914" s="6"/>
      <c r="AY1914" s="6"/>
      <c r="AZ1914" s="6"/>
      <c r="BA1914" s="6"/>
      <c r="BB1914" s="6"/>
      <c r="BC1914" s="6"/>
      <c r="BD1914" s="6"/>
    </row>
    <row r="1915" spans="12:56" ht="15"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  <c r="AQ1915" s="6"/>
      <c r="AR1915" s="6"/>
      <c r="AS1915" s="6"/>
      <c r="AT1915" s="6"/>
      <c r="AU1915" s="6"/>
      <c r="AV1915" s="6"/>
      <c r="AW1915" s="6"/>
      <c r="AX1915" s="6"/>
      <c r="AY1915" s="6"/>
      <c r="AZ1915" s="6"/>
      <c r="BA1915" s="6"/>
      <c r="BB1915" s="6"/>
      <c r="BC1915" s="6"/>
      <c r="BD1915" s="6"/>
    </row>
    <row r="1916" spans="12:56" ht="15"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  <c r="AQ1916" s="6"/>
      <c r="AR1916" s="6"/>
      <c r="AS1916" s="6"/>
      <c r="AT1916" s="6"/>
      <c r="AU1916" s="6"/>
      <c r="AV1916" s="6"/>
      <c r="AW1916" s="6"/>
      <c r="AX1916" s="6"/>
      <c r="AY1916" s="6"/>
      <c r="AZ1916" s="6"/>
      <c r="BA1916" s="6"/>
      <c r="BB1916" s="6"/>
      <c r="BC1916" s="6"/>
      <c r="BD1916" s="6"/>
    </row>
    <row r="1917" spans="12:56" ht="15"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</row>
    <row r="1918" spans="12:56" ht="15"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  <c r="AQ1918" s="6"/>
      <c r="AR1918" s="6"/>
      <c r="AS1918" s="6"/>
      <c r="AT1918" s="6"/>
      <c r="AU1918" s="6"/>
      <c r="AV1918" s="6"/>
      <c r="AW1918" s="6"/>
      <c r="AX1918" s="6"/>
      <c r="AY1918" s="6"/>
      <c r="AZ1918" s="6"/>
      <c r="BA1918" s="6"/>
      <c r="BB1918" s="6"/>
      <c r="BC1918" s="6"/>
      <c r="BD1918" s="6"/>
    </row>
    <row r="1919" spans="12:56" ht="15"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</row>
    <row r="1920" spans="12:56" ht="15"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</row>
    <row r="1921" spans="12:56" ht="15"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</row>
    <row r="1922" spans="12:56" ht="15"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</row>
    <row r="1923" spans="12:56" ht="15"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</row>
    <row r="1924" spans="12:56" ht="15"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</row>
    <row r="1925" spans="12:56" ht="15"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  <c r="AQ1925" s="6"/>
      <c r="AR1925" s="6"/>
      <c r="AS1925" s="6"/>
      <c r="AT1925" s="6"/>
      <c r="AU1925" s="6"/>
      <c r="AV1925" s="6"/>
      <c r="AW1925" s="6"/>
      <c r="AX1925" s="6"/>
      <c r="AY1925" s="6"/>
      <c r="AZ1925" s="6"/>
      <c r="BA1925" s="6"/>
      <c r="BB1925" s="6"/>
      <c r="BC1925" s="6"/>
      <c r="BD1925" s="6"/>
    </row>
    <row r="1926" spans="12:56" ht="15"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  <c r="AQ1926" s="6"/>
      <c r="AR1926" s="6"/>
      <c r="AS1926" s="6"/>
      <c r="AT1926" s="6"/>
      <c r="AU1926" s="6"/>
      <c r="AV1926" s="6"/>
      <c r="AW1926" s="6"/>
      <c r="AX1926" s="6"/>
      <c r="AY1926" s="6"/>
      <c r="AZ1926" s="6"/>
      <c r="BA1926" s="6"/>
      <c r="BB1926" s="6"/>
      <c r="BC1926" s="6"/>
      <c r="BD1926" s="6"/>
    </row>
    <row r="1927" spans="12:56" ht="15"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  <c r="AU1927" s="6"/>
      <c r="AV1927" s="6"/>
      <c r="AW1927" s="6"/>
      <c r="AX1927" s="6"/>
      <c r="AY1927" s="6"/>
      <c r="AZ1927" s="6"/>
      <c r="BA1927" s="6"/>
      <c r="BB1927" s="6"/>
      <c r="BC1927" s="6"/>
      <c r="BD1927" s="6"/>
    </row>
    <row r="1928" spans="12:56" ht="15"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  <c r="AZ1928" s="6"/>
      <c r="BA1928" s="6"/>
      <c r="BB1928" s="6"/>
      <c r="BC1928" s="6"/>
      <c r="BD1928" s="6"/>
    </row>
    <row r="1929" spans="12:56" ht="15"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  <c r="AU1929" s="6"/>
      <c r="AV1929" s="6"/>
      <c r="AW1929" s="6"/>
      <c r="AX1929" s="6"/>
      <c r="AY1929" s="6"/>
      <c r="AZ1929" s="6"/>
      <c r="BA1929" s="6"/>
      <c r="BB1929" s="6"/>
      <c r="BC1929" s="6"/>
      <c r="BD1929" s="6"/>
    </row>
    <row r="1930" spans="12:56" ht="15"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  <c r="AU1930" s="6"/>
      <c r="AV1930" s="6"/>
      <c r="AW1930" s="6"/>
      <c r="AX1930" s="6"/>
      <c r="AY1930" s="6"/>
      <c r="AZ1930" s="6"/>
      <c r="BA1930" s="6"/>
      <c r="BB1930" s="6"/>
      <c r="BC1930" s="6"/>
      <c r="BD1930" s="6"/>
    </row>
    <row r="1931" spans="12:56" ht="15"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</row>
    <row r="1932" spans="12:56" ht="15"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  <c r="AU1932" s="6"/>
      <c r="AV1932" s="6"/>
      <c r="AW1932" s="6"/>
      <c r="AX1932" s="6"/>
      <c r="AY1932" s="6"/>
      <c r="AZ1932" s="6"/>
      <c r="BA1932" s="6"/>
      <c r="BB1932" s="6"/>
      <c r="BC1932" s="6"/>
      <c r="BD1932" s="6"/>
    </row>
    <row r="1933" spans="12:56" ht="15"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  <c r="AQ1933" s="6"/>
      <c r="AR1933" s="6"/>
      <c r="AS1933" s="6"/>
      <c r="AT1933" s="6"/>
      <c r="AU1933" s="6"/>
      <c r="AV1933" s="6"/>
      <c r="AW1933" s="6"/>
      <c r="AX1933" s="6"/>
      <c r="AY1933" s="6"/>
      <c r="AZ1933" s="6"/>
      <c r="BA1933" s="6"/>
      <c r="BB1933" s="6"/>
      <c r="BC1933" s="6"/>
      <c r="BD1933" s="6"/>
    </row>
    <row r="1934" spans="12:56" ht="15"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  <c r="AZ1934" s="6"/>
      <c r="BA1934" s="6"/>
      <c r="BB1934" s="6"/>
      <c r="BC1934" s="6"/>
      <c r="BD1934" s="6"/>
    </row>
    <row r="1935" spans="12:56" ht="15"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  <c r="AU1935" s="6"/>
      <c r="AV1935" s="6"/>
      <c r="AW1935" s="6"/>
      <c r="AX1935" s="6"/>
      <c r="AY1935" s="6"/>
      <c r="AZ1935" s="6"/>
      <c r="BA1935" s="6"/>
      <c r="BB1935" s="6"/>
      <c r="BC1935" s="6"/>
      <c r="BD1935" s="6"/>
    </row>
    <row r="1936" spans="12:56" ht="15"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  <c r="AQ1936" s="6"/>
      <c r="AR1936" s="6"/>
      <c r="AS1936" s="6"/>
      <c r="AT1936" s="6"/>
      <c r="AU1936" s="6"/>
      <c r="AV1936" s="6"/>
      <c r="AW1936" s="6"/>
      <c r="AX1936" s="6"/>
      <c r="AY1936" s="6"/>
      <c r="AZ1936" s="6"/>
      <c r="BA1936" s="6"/>
      <c r="BB1936" s="6"/>
      <c r="BC1936" s="6"/>
      <c r="BD1936" s="6"/>
    </row>
    <row r="1937" spans="12:56" ht="15"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  <c r="AQ1937" s="6"/>
      <c r="AR1937" s="6"/>
      <c r="AS1937" s="6"/>
      <c r="AT1937" s="6"/>
      <c r="AU1937" s="6"/>
      <c r="AV1937" s="6"/>
      <c r="AW1937" s="6"/>
      <c r="AX1937" s="6"/>
      <c r="AY1937" s="6"/>
      <c r="AZ1937" s="6"/>
      <c r="BA1937" s="6"/>
      <c r="BB1937" s="6"/>
      <c r="BC1937" s="6"/>
      <c r="BD1937" s="6"/>
    </row>
    <row r="1938" spans="12:56" ht="15"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  <c r="AQ1938" s="6"/>
      <c r="AR1938" s="6"/>
      <c r="AS1938" s="6"/>
      <c r="AT1938" s="6"/>
      <c r="AU1938" s="6"/>
      <c r="AV1938" s="6"/>
      <c r="AW1938" s="6"/>
      <c r="AX1938" s="6"/>
      <c r="AY1938" s="6"/>
      <c r="AZ1938" s="6"/>
      <c r="BA1938" s="6"/>
      <c r="BB1938" s="6"/>
      <c r="BC1938" s="6"/>
      <c r="BD1938" s="6"/>
    </row>
    <row r="1939" spans="12:56" ht="15"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  <c r="AQ1939" s="6"/>
      <c r="AR1939" s="6"/>
      <c r="AS1939" s="6"/>
      <c r="AT1939" s="6"/>
      <c r="AU1939" s="6"/>
      <c r="AV1939" s="6"/>
      <c r="AW1939" s="6"/>
      <c r="AX1939" s="6"/>
      <c r="AY1939" s="6"/>
      <c r="AZ1939" s="6"/>
      <c r="BA1939" s="6"/>
      <c r="BB1939" s="6"/>
      <c r="BC1939" s="6"/>
      <c r="BD1939" s="6"/>
    </row>
    <row r="1940" spans="12:56" ht="15"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  <c r="AQ1940" s="6"/>
      <c r="AR1940" s="6"/>
      <c r="AS1940" s="6"/>
      <c r="AT1940" s="6"/>
      <c r="AU1940" s="6"/>
      <c r="AV1940" s="6"/>
      <c r="AW1940" s="6"/>
      <c r="AX1940" s="6"/>
      <c r="AY1940" s="6"/>
      <c r="AZ1940" s="6"/>
      <c r="BA1940" s="6"/>
      <c r="BB1940" s="6"/>
      <c r="BC1940" s="6"/>
      <c r="BD1940" s="6"/>
    </row>
    <row r="1941" spans="12:56" ht="15"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  <c r="AQ1941" s="6"/>
      <c r="AR1941" s="6"/>
      <c r="AS1941" s="6"/>
      <c r="AT1941" s="6"/>
      <c r="AU1941" s="6"/>
      <c r="AV1941" s="6"/>
      <c r="AW1941" s="6"/>
      <c r="AX1941" s="6"/>
      <c r="AY1941" s="6"/>
      <c r="AZ1941" s="6"/>
      <c r="BA1941" s="6"/>
      <c r="BB1941" s="6"/>
      <c r="BC1941" s="6"/>
      <c r="BD1941" s="6"/>
    </row>
    <row r="1942" spans="12:56" ht="15"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  <c r="AO1942" s="6"/>
      <c r="AP1942" s="6"/>
      <c r="AQ1942" s="6"/>
      <c r="AR1942" s="6"/>
      <c r="AS1942" s="6"/>
      <c r="AT1942" s="6"/>
      <c r="AU1942" s="6"/>
      <c r="AV1942" s="6"/>
      <c r="AW1942" s="6"/>
      <c r="AX1942" s="6"/>
      <c r="AY1942" s="6"/>
      <c r="AZ1942" s="6"/>
      <c r="BA1942" s="6"/>
      <c r="BB1942" s="6"/>
      <c r="BC1942" s="6"/>
      <c r="BD1942" s="6"/>
    </row>
    <row r="1943" spans="12:56" ht="15"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  <c r="AO1943" s="6"/>
      <c r="AP1943" s="6"/>
      <c r="AQ1943" s="6"/>
      <c r="AR1943" s="6"/>
      <c r="AS1943" s="6"/>
      <c r="AT1943" s="6"/>
      <c r="AU1943" s="6"/>
      <c r="AV1943" s="6"/>
      <c r="AW1943" s="6"/>
      <c r="AX1943" s="6"/>
      <c r="AY1943" s="6"/>
      <c r="AZ1943" s="6"/>
      <c r="BA1943" s="6"/>
      <c r="BB1943" s="6"/>
      <c r="BC1943" s="6"/>
      <c r="BD1943" s="6"/>
    </row>
    <row r="1944" spans="12:56" ht="15"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  <c r="AQ1944" s="6"/>
      <c r="AR1944" s="6"/>
      <c r="AS1944" s="6"/>
      <c r="AT1944" s="6"/>
      <c r="AU1944" s="6"/>
      <c r="AV1944" s="6"/>
      <c r="AW1944" s="6"/>
      <c r="AX1944" s="6"/>
      <c r="AY1944" s="6"/>
      <c r="AZ1944" s="6"/>
      <c r="BA1944" s="6"/>
      <c r="BB1944" s="6"/>
      <c r="BC1944" s="6"/>
      <c r="BD1944" s="6"/>
    </row>
    <row r="1945" spans="12:56" ht="15"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  <c r="AQ1945" s="6"/>
      <c r="AR1945" s="6"/>
      <c r="AS1945" s="6"/>
      <c r="AT1945" s="6"/>
      <c r="AU1945" s="6"/>
      <c r="AV1945" s="6"/>
      <c r="AW1945" s="6"/>
      <c r="AX1945" s="6"/>
      <c r="AY1945" s="6"/>
      <c r="AZ1945" s="6"/>
      <c r="BA1945" s="6"/>
      <c r="BB1945" s="6"/>
      <c r="BC1945" s="6"/>
      <c r="BD1945" s="6"/>
    </row>
    <row r="1946" spans="12:56" ht="15"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  <c r="AO1946" s="6"/>
      <c r="AP1946" s="6"/>
      <c r="AQ1946" s="6"/>
      <c r="AR1946" s="6"/>
      <c r="AS1946" s="6"/>
      <c r="AT1946" s="6"/>
      <c r="AU1946" s="6"/>
      <c r="AV1946" s="6"/>
      <c r="AW1946" s="6"/>
      <c r="AX1946" s="6"/>
      <c r="AY1946" s="6"/>
      <c r="AZ1946" s="6"/>
      <c r="BA1946" s="6"/>
      <c r="BB1946" s="6"/>
      <c r="BC1946" s="6"/>
      <c r="BD1946" s="6"/>
    </row>
    <row r="1947" spans="12:56" ht="15"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  <c r="AO1947" s="6"/>
      <c r="AP1947" s="6"/>
      <c r="AQ1947" s="6"/>
      <c r="AR1947" s="6"/>
      <c r="AS1947" s="6"/>
      <c r="AT1947" s="6"/>
      <c r="AU1947" s="6"/>
      <c r="AV1947" s="6"/>
      <c r="AW1947" s="6"/>
      <c r="AX1947" s="6"/>
      <c r="AY1947" s="6"/>
      <c r="AZ1947" s="6"/>
      <c r="BA1947" s="6"/>
      <c r="BB1947" s="6"/>
      <c r="BC1947" s="6"/>
      <c r="BD1947" s="6"/>
    </row>
    <row r="1948" spans="12:56" ht="15"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  <c r="AO1948" s="6"/>
      <c r="AP1948" s="6"/>
      <c r="AQ1948" s="6"/>
      <c r="AR1948" s="6"/>
      <c r="AS1948" s="6"/>
      <c r="AT1948" s="6"/>
      <c r="AU1948" s="6"/>
      <c r="AV1948" s="6"/>
      <c r="AW1948" s="6"/>
      <c r="AX1948" s="6"/>
      <c r="AY1948" s="6"/>
      <c r="AZ1948" s="6"/>
      <c r="BA1948" s="6"/>
      <c r="BB1948" s="6"/>
      <c r="BC1948" s="6"/>
      <c r="BD1948" s="6"/>
    </row>
    <row r="1949" spans="12:56" ht="15"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  <c r="AN1949" s="6"/>
      <c r="AO1949" s="6"/>
      <c r="AP1949" s="6"/>
      <c r="AQ1949" s="6"/>
      <c r="AR1949" s="6"/>
      <c r="AS1949" s="6"/>
      <c r="AT1949" s="6"/>
      <c r="AU1949" s="6"/>
      <c r="AV1949" s="6"/>
      <c r="AW1949" s="6"/>
      <c r="AX1949" s="6"/>
      <c r="AY1949" s="6"/>
      <c r="AZ1949" s="6"/>
      <c r="BA1949" s="6"/>
      <c r="BB1949" s="6"/>
      <c r="BC1949" s="6"/>
      <c r="BD1949" s="6"/>
    </row>
    <row r="1950" spans="12:56" ht="15"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</row>
    <row r="1951" spans="12:56" ht="15"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</row>
    <row r="1952" spans="12:56" ht="15"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  <c r="AO1952" s="6"/>
      <c r="AP1952" s="6"/>
      <c r="AQ1952" s="6"/>
      <c r="AR1952" s="6"/>
      <c r="AS1952" s="6"/>
      <c r="AT1952" s="6"/>
      <c r="AU1952" s="6"/>
      <c r="AV1952" s="6"/>
      <c r="AW1952" s="6"/>
      <c r="AX1952" s="6"/>
      <c r="AY1952" s="6"/>
      <c r="AZ1952" s="6"/>
      <c r="BA1952" s="6"/>
      <c r="BB1952" s="6"/>
      <c r="BC1952" s="6"/>
      <c r="BD1952" s="6"/>
    </row>
    <row r="1953" spans="12:56" ht="15"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  <c r="AO1953" s="6"/>
      <c r="AP1953" s="6"/>
      <c r="AQ1953" s="6"/>
      <c r="AR1953" s="6"/>
      <c r="AS1953" s="6"/>
      <c r="AT1953" s="6"/>
      <c r="AU1953" s="6"/>
      <c r="AV1953" s="6"/>
      <c r="AW1953" s="6"/>
      <c r="AX1953" s="6"/>
      <c r="AY1953" s="6"/>
      <c r="AZ1953" s="6"/>
      <c r="BA1953" s="6"/>
      <c r="BB1953" s="6"/>
      <c r="BC1953" s="6"/>
      <c r="BD1953" s="6"/>
    </row>
    <row r="1954" spans="12:56" ht="15"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</row>
    <row r="1955" spans="12:56" ht="15"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</row>
    <row r="1956" spans="12:56" ht="15"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</row>
    <row r="1957" spans="12:56" ht="15"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</row>
    <row r="1958" spans="12:56" ht="15"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</row>
    <row r="1959" spans="12:56" ht="15"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  <c r="BD1959" s="6"/>
    </row>
    <row r="1960" spans="12:56" ht="15"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</row>
    <row r="1961" spans="12:56" ht="15"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</row>
    <row r="1962" spans="12:56" ht="15"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</row>
    <row r="1963" spans="12:56" ht="15"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</row>
    <row r="1964" spans="12:56" ht="15"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</row>
    <row r="1965" spans="12:56" ht="15"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</row>
    <row r="1966" spans="12:56" ht="15"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  <c r="AN1966" s="6"/>
      <c r="AO1966" s="6"/>
      <c r="AP1966" s="6"/>
      <c r="AQ1966" s="6"/>
      <c r="AR1966" s="6"/>
      <c r="AS1966" s="6"/>
      <c r="AT1966" s="6"/>
      <c r="AU1966" s="6"/>
      <c r="AV1966" s="6"/>
      <c r="AW1966" s="6"/>
      <c r="AX1966" s="6"/>
      <c r="AY1966" s="6"/>
      <c r="AZ1966" s="6"/>
      <c r="BA1966" s="6"/>
      <c r="BB1966" s="6"/>
      <c r="BC1966" s="6"/>
      <c r="BD1966" s="6"/>
    </row>
    <row r="1967" spans="12:56" ht="15"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  <c r="AN1967" s="6"/>
      <c r="AO1967" s="6"/>
      <c r="AP1967" s="6"/>
      <c r="AQ1967" s="6"/>
      <c r="AR1967" s="6"/>
      <c r="AS1967" s="6"/>
      <c r="AT1967" s="6"/>
      <c r="AU1967" s="6"/>
      <c r="AV1967" s="6"/>
      <c r="AW1967" s="6"/>
      <c r="AX1967" s="6"/>
      <c r="AY1967" s="6"/>
      <c r="AZ1967" s="6"/>
      <c r="BA1967" s="6"/>
      <c r="BB1967" s="6"/>
      <c r="BC1967" s="6"/>
      <c r="BD1967" s="6"/>
    </row>
    <row r="1968" spans="12:56" ht="15"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</row>
    <row r="1969" spans="12:56" ht="15"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  <c r="AN1969" s="6"/>
      <c r="AO1969" s="6"/>
      <c r="AP1969" s="6"/>
      <c r="AQ1969" s="6"/>
      <c r="AR1969" s="6"/>
      <c r="AS1969" s="6"/>
      <c r="AT1969" s="6"/>
      <c r="AU1969" s="6"/>
      <c r="AV1969" s="6"/>
      <c r="AW1969" s="6"/>
      <c r="AX1969" s="6"/>
      <c r="AY1969" s="6"/>
      <c r="AZ1969" s="6"/>
      <c r="BA1969" s="6"/>
      <c r="BB1969" s="6"/>
      <c r="BC1969" s="6"/>
      <c r="BD1969" s="6"/>
    </row>
    <row r="1970" spans="12:56" ht="15"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  <c r="AN1970" s="6"/>
      <c r="AO1970" s="6"/>
      <c r="AP1970" s="6"/>
      <c r="AQ1970" s="6"/>
      <c r="AR1970" s="6"/>
      <c r="AS1970" s="6"/>
      <c r="AT1970" s="6"/>
      <c r="AU1970" s="6"/>
      <c r="AV1970" s="6"/>
      <c r="AW1970" s="6"/>
      <c r="AX1970" s="6"/>
      <c r="AY1970" s="6"/>
      <c r="AZ1970" s="6"/>
      <c r="BA1970" s="6"/>
      <c r="BB1970" s="6"/>
      <c r="BC1970" s="6"/>
      <c r="BD1970" s="6"/>
    </row>
    <row r="1971" spans="12:56" ht="15"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</row>
    <row r="1972" spans="12:56" ht="15"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  <c r="BD1972" s="6"/>
    </row>
    <row r="1973" spans="12:56" ht="15"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  <c r="BD1973" s="6"/>
    </row>
    <row r="1974" spans="12:56" ht="15"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  <c r="AN1974" s="6"/>
      <c r="AO1974" s="6"/>
      <c r="AP1974" s="6"/>
      <c r="AQ1974" s="6"/>
      <c r="AR1974" s="6"/>
      <c r="AS1974" s="6"/>
      <c r="AT1974" s="6"/>
      <c r="AU1974" s="6"/>
      <c r="AV1974" s="6"/>
      <c r="AW1974" s="6"/>
      <c r="AX1974" s="6"/>
      <c r="AY1974" s="6"/>
      <c r="AZ1974" s="6"/>
      <c r="BA1974" s="6"/>
      <c r="BB1974" s="6"/>
      <c r="BC1974" s="6"/>
      <c r="BD1974" s="6"/>
    </row>
    <row r="1975" spans="12:56" ht="15"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  <c r="AO1975" s="6"/>
      <c r="AP1975" s="6"/>
      <c r="AQ1975" s="6"/>
      <c r="AR1975" s="6"/>
      <c r="AS1975" s="6"/>
      <c r="AT1975" s="6"/>
      <c r="AU1975" s="6"/>
      <c r="AV1975" s="6"/>
      <c r="AW1975" s="6"/>
      <c r="AX1975" s="6"/>
      <c r="AY1975" s="6"/>
      <c r="AZ1975" s="6"/>
      <c r="BA1975" s="6"/>
      <c r="BB1975" s="6"/>
      <c r="BC1975" s="6"/>
      <c r="BD1975" s="6"/>
    </row>
    <row r="1976" spans="12:56" ht="15"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  <c r="AO1976" s="6"/>
      <c r="AP1976" s="6"/>
      <c r="AQ1976" s="6"/>
      <c r="AR1976" s="6"/>
      <c r="AS1976" s="6"/>
      <c r="AT1976" s="6"/>
      <c r="AU1976" s="6"/>
      <c r="AV1976" s="6"/>
      <c r="AW1976" s="6"/>
      <c r="AX1976" s="6"/>
      <c r="AY1976" s="6"/>
      <c r="AZ1976" s="6"/>
      <c r="BA1976" s="6"/>
      <c r="BB1976" s="6"/>
      <c r="BC1976" s="6"/>
      <c r="BD1976" s="6"/>
    </row>
    <row r="1977" spans="12:56" ht="15"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</row>
    <row r="1978" spans="12:56" ht="15"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</row>
    <row r="1979" spans="12:56" ht="15"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  <c r="AO1979" s="6"/>
      <c r="AP1979" s="6"/>
      <c r="AQ1979" s="6"/>
      <c r="AR1979" s="6"/>
      <c r="AS1979" s="6"/>
      <c r="AT1979" s="6"/>
      <c r="AU1979" s="6"/>
      <c r="AV1979" s="6"/>
      <c r="AW1979" s="6"/>
      <c r="AX1979" s="6"/>
      <c r="AY1979" s="6"/>
      <c r="AZ1979" s="6"/>
      <c r="BA1979" s="6"/>
      <c r="BB1979" s="6"/>
      <c r="BC1979" s="6"/>
      <c r="BD1979" s="6"/>
    </row>
    <row r="1980" spans="12:56" ht="15"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  <c r="AN1980" s="6"/>
      <c r="AO1980" s="6"/>
      <c r="AP1980" s="6"/>
      <c r="AQ1980" s="6"/>
      <c r="AR1980" s="6"/>
      <c r="AS1980" s="6"/>
      <c r="AT1980" s="6"/>
      <c r="AU1980" s="6"/>
      <c r="AV1980" s="6"/>
      <c r="AW1980" s="6"/>
      <c r="AX1980" s="6"/>
      <c r="AY1980" s="6"/>
      <c r="AZ1980" s="6"/>
      <c r="BA1980" s="6"/>
      <c r="BB1980" s="6"/>
      <c r="BC1980" s="6"/>
      <c r="BD1980" s="6"/>
    </row>
    <row r="1981" spans="12:56" ht="15"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  <c r="AN1981" s="6"/>
      <c r="AO1981" s="6"/>
      <c r="AP1981" s="6"/>
      <c r="AQ1981" s="6"/>
      <c r="AR1981" s="6"/>
      <c r="AS1981" s="6"/>
      <c r="AT1981" s="6"/>
      <c r="AU1981" s="6"/>
      <c r="AV1981" s="6"/>
      <c r="AW1981" s="6"/>
      <c r="AX1981" s="6"/>
      <c r="AY1981" s="6"/>
      <c r="AZ1981" s="6"/>
      <c r="BA1981" s="6"/>
      <c r="BB1981" s="6"/>
      <c r="BC1981" s="6"/>
      <c r="BD1981" s="6"/>
    </row>
    <row r="1982" spans="12:56" ht="15"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  <c r="AN1982" s="6"/>
      <c r="AO1982" s="6"/>
      <c r="AP1982" s="6"/>
      <c r="AQ1982" s="6"/>
      <c r="AR1982" s="6"/>
      <c r="AS1982" s="6"/>
      <c r="AT1982" s="6"/>
      <c r="AU1982" s="6"/>
      <c r="AV1982" s="6"/>
      <c r="AW1982" s="6"/>
      <c r="AX1982" s="6"/>
      <c r="AY1982" s="6"/>
      <c r="AZ1982" s="6"/>
      <c r="BA1982" s="6"/>
      <c r="BB1982" s="6"/>
      <c r="BC1982" s="6"/>
      <c r="BD1982" s="6"/>
    </row>
    <row r="1983" spans="12:56" ht="15"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  <c r="AN1983" s="6"/>
      <c r="AO1983" s="6"/>
      <c r="AP1983" s="6"/>
      <c r="AQ1983" s="6"/>
      <c r="AR1983" s="6"/>
      <c r="AS1983" s="6"/>
      <c r="AT1983" s="6"/>
      <c r="AU1983" s="6"/>
      <c r="AV1983" s="6"/>
      <c r="AW1983" s="6"/>
      <c r="AX1983" s="6"/>
      <c r="AY1983" s="6"/>
      <c r="AZ1983" s="6"/>
      <c r="BA1983" s="6"/>
      <c r="BB1983" s="6"/>
      <c r="BC1983" s="6"/>
      <c r="BD1983" s="6"/>
    </row>
    <row r="1984" spans="12:56" ht="15"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  <c r="AN1984" s="6"/>
      <c r="AO1984" s="6"/>
      <c r="AP1984" s="6"/>
      <c r="AQ1984" s="6"/>
      <c r="AR1984" s="6"/>
      <c r="AS1984" s="6"/>
      <c r="AT1984" s="6"/>
      <c r="AU1984" s="6"/>
      <c r="AV1984" s="6"/>
      <c r="AW1984" s="6"/>
      <c r="AX1984" s="6"/>
      <c r="AY1984" s="6"/>
      <c r="AZ1984" s="6"/>
      <c r="BA1984" s="6"/>
      <c r="BB1984" s="6"/>
      <c r="BC1984" s="6"/>
      <c r="BD1984" s="6"/>
    </row>
    <row r="1985" spans="12:56" ht="15"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  <c r="AN1985" s="6"/>
      <c r="AO1985" s="6"/>
      <c r="AP1985" s="6"/>
      <c r="AQ1985" s="6"/>
      <c r="AR1985" s="6"/>
      <c r="AS1985" s="6"/>
      <c r="AT1985" s="6"/>
      <c r="AU1985" s="6"/>
      <c r="AV1985" s="6"/>
      <c r="AW1985" s="6"/>
      <c r="AX1985" s="6"/>
      <c r="AY1985" s="6"/>
      <c r="AZ1985" s="6"/>
      <c r="BA1985" s="6"/>
      <c r="BB1985" s="6"/>
      <c r="BC1985" s="6"/>
      <c r="BD1985" s="6"/>
    </row>
    <row r="1986" spans="12:56" ht="15"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  <c r="AN1986" s="6"/>
      <c r="AO1986" s="6"/>
      <c r="AP1986" s="6"/>
      <c r="AQ1986" s="6"/>
      <c r="AR1986" s="6"/>
      <c r="AS1986" s="6"/>
      <c r="AT1986" s="6"/>
      <c r="AU1986" s="6"/>
      <c r="AV1986" s="6"/>
      <c r="AW1986" s="6"/>
      <c r="AX1986" s="6"/>
      <c r="AY1986" s="6"/>
      <c r="AZ1986" s="6"/>
      <c r="BA1986" s="6"/>
      <c r="BB1986" s="6"/>
      <c r="BC1986" s="6"/>
      <c r="BD1986" s="6"/>
    </row>
    <row r="1987" spans="12:56" ht="15"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  <c r="AN1987" s="6"/>
      <c r="AO1987" s="6"/>
      <c r="AP1987" s="6"/>
      <c r="AQ1987" s="6"/>
      <c r="AR1987" s="6"/>
      <c r="AS1987" s="6"/>
      <c r="AT1987" s="6"/>
      <c r="AU1987" s="6"/>
      <c r="AV1987" s="6"/>
      <c r="AW1987" s="6"/>
      <c r="AX1987" s="6"/>
      <c r="AY1987" s="6"/>
      <c r="AZ1987" s="6"/>
      <c r="BA1987" s="6"/>
      <c r="BB1987" s="6"/>
      <c r="BC1987" s="6"/>
      <c r="BD1987" s="6"/>
    </row>
    <row r="1988" spans="12:56" ht="15"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  <c r="AN1988" s="6"/>
      <c r="AO1988" s="6"/>
      <c r="AP1988" s="6"/>
      <c r="AQ1988" s="6"/>
      <c r="AR1988" s="6"/>
      <c r="AS1988" s="6"/>
      <c r="AT1988" s="6"/>
      <c r="AU1988" s="6"/>
      <c r="AV1988" s="6"/>
      <c r="AW1988" s="6"/>
      <c r="AX1988" s="6"/>
      <c r="AY1988" s="6"/>
      <c r="AZ1988" s="6"/>
      <c r="BA1988" s="6"/>
      <c r="BB1988" s="6"/>
      <c r="BC1988" s="6"/>
      <c r="BD1988" s="6"/>
    </row>
    <row r="1989" spans="12:56" ht="15"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  <c r="AN1989" s="6"/>
      <c r="AO1989" s="6"/>
      <c r="AP1989" s="6"/>
      <c r="AQ1989" s="6"/>
      <c r="AR1989" s="6"/>
      <c r="AS1989" s="6"/>
      <c r="AT1989" s="6"/>
      <c r="AU1989" s="6"/>
      <c r="AV1989" s="6"/>
      <c r="AW1989" s="6"/>
      <c r="AX1989" s="6"/>
      <c r="AY1989" s="6"/>
      <c r="AZ1989" s="6"/>
      <c r="BA1989" s="6"/>
      <c r="BB1989" s="6"/>
      <c r="BC1989" s="6"/>
      <c r="BD1989" s="6"/>
    </row>
    <row r="1990" spans="12:56" ht="15"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  <c r="BD1990" s="6"/>
    </row>
    <row r="1991" spans="12:56" ht="15"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  <c r="AN1991" s="6"/>
      <c r="AO1991" s="6"/>
      <c r="AP1991" s="6"/>
      <c r="AQ1991" s="6"/>
      <c r="AR1991" s="6"/>
      <c r="AS1991" s="6"/>
      <c r="AT1991" s="6"/>
      <c r="AU1991" s="6"/>
      <c r="AV1991" s="6"/>
      <c r="AW1991" s="6"/>
      <c r="AX1991" s="6"/>
      <c r="AY1991" s="6"/>
      <c r="AZ1991" s="6"/>
      <c r="BA1991" s="6"/>
      <c r="BB1991" s="6"/>
      <c r="BC1991" s="6"/>
      <c r="BD1991" s="6"/>
    </row>
    <row r="1992" spans="12:56" ht="15"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  <c r="BD1992" s="6"/>
    </row>
    <row r="1993" spans="12:56" ht="15"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  <c r="BD1993" s="6"/>
    </row>
    <row r="1994" spans="12:56" ht="15"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  <c r="AN1994" s="6"/>
      <c r="AO1994" s="6"/>
      <c r="AP1994" s="6"/>
      <c r="AQ1994" s="6"/>
      <c r="AR1994" s="6"/>
      <c r="AS1994" s="6"/>
      <c r="AT1994" s="6"/>
      <c r="AU1994" s="6"/>
      <c r="AV1994" s="6"/>
      <c r="AW1994" s="6"/>
      <c r="AX1994" s="6"/>
      <c r="AY1994" s="6"/>
      <c r="AZ1994" s="6"/>
      <c r="BA1994" s="6"/>
      <c r="BB1994" s="6"/>
      <c r="BC1994" s="6"/>
      <c r="BD1994" s="6"/>
    </row>
    <row r="1995" spans="12:56" ht="15"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  <c r="BD1995" s="6"/>
    </row>
    <row r="1996" spans="12:56" ht="15"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  <c r="BD1996" s="6"/>
    </row>
    <row r="1997" spans="12:56" ht="15"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  <c r="BD1997" s="6"/>
    </row>
    <row r="1998" spans="12:56" ht="15"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  <c r="BD1998" s="6"/>
    </row>
    <row r="1999" spans="12:56" ht="15"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  <c r="AN1999" s="6"/>
      <c r="AO1999" s="6"/>
      <c r="AP1999" s="6"/>
      <c r="AQ1999" s="6"/>
      <c r="AR1999" s="6"/>
      <c r="AS1999" s="6"/>
      <c r="AT1999" s="6"/>
      <c r="AU1999" s="6"/>
      <c r="AV1999" s="6"/>
      <c r="AW1999" s="6"/>
      <c r="AX1999" s="6"/>
      <c r="AY1999" s="6"/>
      <c r="AZ1999" s="6"/>
      <c r="BA1999" s="6"/>
      <c r="BB1999" s="6"/>
      <c r="BC1999" s="6"/>
      <c r="BD1999" s="6"/>
    </row>
    <row r="2000" spans="12:56" ht="15"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  <c r="AN2000" s="6"/>
      <c r="AO2000" s="6"/>
      <c r="AP2000" s="6"/>
      <c r="AQ2000" s="6"/>
      <c r="AR2000" s="6"/>
      <c r="AS2000" s="6"/>
      <c r="AT2000" s="6"/>
      <c r="AU2000" s="6"/>
      <c r="AV2000" s="6"/>
      <c r="AW2000" s="6"/>
      <c r="AX2000" s="6"/>
      <c r="AY2000" s="6"/>
      <c r="AZ2000" s="6"/>
      <c r="BA2000" s="6"/>
      <c r="BB2000" s="6"/>
      <c r="BC2000" s="6"/>
      <c r="BD2000" s="6"/>
    </row>
    <row r="2001" spans="12:56" ht="15"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  <c r="AN2001" s="6"/>
      <c r="AO2001" s="6"/>
      <c r="AP2001" s="6"/>
      <c r="AQ2001" s="6"/>
      <c r="AR2001" s="6"/>
      <c r="AS2001" s="6"/>
      <c r="AT2001" s="6"/>
      <c r="AU2001" s="6"/>
      <c r="AV2001" s="6"/>
      <c r="AW2001" s="6"/>
      <c r="AX2001" s="6"/>
      <c r="AY2001" s="6"/>
      <c r="AZ2001" s="6"/>
      <c r="BA2001" s="6"/>
      <c r="BB2001" s="6"/>
      <c r="BC2001" s="6"/>
      <c r="BD2001" s="6"/>
    </row>
    <row r="2002" spans="12:56" ht="15"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  <c r="AN2002" s="6"/>
      <c r="AO2002" s="6"/>
      <c r="AP2002" s="6"/>
      <c r="AQ2002" s="6"/>
      <c r="AR2002" s="6"/>
      <c r="AS2002" s="6"/>
      <c r="AT2002" s="6"/>
      <c r="AU2002" s="6"/>
      <c r="AV2002" s="6"/>
      <c r="AW2002" s="6"/>
      <c r="AX2002" s="6"/>
      <c r="AY2002" s="6"/>
      <c r="AZ2002" s="6"/>
      <c r="BA2002" s="6"/>
      <c r="BB2002" s="6"/>
      <c r="BC2002" s="6"/>
      <c r="BD2002" s="6"/>
    </row>
    <row r="2003" spans="12:56" ht="15"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  <c r="AN2003" s="6"/>
      <c r="AO2003" s="6"/>
      <c r="AP2003" s="6"/>
      <c r="AQ2003" s="6"/>
      <c r="AR2003" s="6"/>
      <c r="AS2003" s="6"/>
      <c r="AT2003" s="6"/>
      <c r="AU2003" s="6"/>
      <c r="AV2003" s="6"/>
      <c r="AW2003" s="6"/>
      <c r="AX2003" s="6"/>
      <c r="AY2003" s="6"/>
      <c r="AZ2003" s="6"/>
      <c r="BA2003" s="6"/>
      <c r="BB2003" s="6"/>
      <c r="BC2003" s="6"/>
      <c r="BD2003" s="6"/>
    </row>
    <row r="2004" spans="12:56" ht="15"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  <c r="AO2004" s="6"/>
      <c r="AP2004" s="6"/>
      <c r="AQ2004" s="6"/>
      <c r="AR2004" s="6"/>
      <c r="AS2004" s="6"/>
      <c r="AT2004" s="6"/>
      <c r="AU2004" s="6"/>
      <c r="AV2004" s="6"/>
      <c r="AW2004" s="6"/>
      <c r="AX2004" s="6"/>
      <c r="AY2004" s="6"/>
      <c r="AZ2004" s="6"/>
      <c r="BA2004" s="6"/>
      <c r="BB2004" s="6"/>
      <c r="BC2004" s="6"/>
      <c r="BD2004" s="6"/>
    </row>
    <row r="2005" spans="12:56" ht="15"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  <c r="AN2005" s="6"/>
      <c r="AO2005" s="6"/>
      <c r="AP2005" s="6"/>
      <c r="AQ2005" s="6"/>
      <c r="AR2005" s="6"/>
      <c r="AS2005" s="6"/>
      <c r="AT2005" s="6"/>
      <c r="AU2005" s="6"/>
      <c r="AV2005" s="6"/>
      <c r="AW2005" s="6"/>
      <c r="AX2005" s="6"/>
      <c r="AY2005" s="6"/>
      <c r="AZ2005" s="6"/>
      <c r="BA2005" s="6"/>
      <c r="BB2005" s="6"/>
      <c r="BC2005" s="6"/>
      <c r="BD2005" s="6"/>
    </row>
    <row r="2006" spans="12:56" ht="15"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  <c r="AO2006" s="6"/>
      <c r="AP2006" s="6"/>
      <c r="AQ2006" s="6"/>
      <c r="AR2006" s="6"/>
      <c r="AS2006" s="6"/>
      <c r="AT2006" s="6"/>
      <c r="AU2006" s="6"/>
      <c r="AV2006" s="6"/>
      <c r="AW2006" s="6"/>
      <c r="AX2006" s="6"/>
      <c r="AY2006" s="6"/>
      <c r="AZ2006" s="6"/>
      <c r="BA2006" s="6"/>
      <c r="BB2006" s="6"/>
      <c r="BC2006" s="6"/>
      <c r="BD2006" s="6"/>
    </row>
    <row r="2007" spans="12:56" ht="15"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  <c r="AO2007" s="6"/>
      <c r="AP2007" s="6"/>
      <c r="AQ2007" s="6"/>
      <c r="AR2007" s="6"/>
      <c r="AS2007" s="6"/>
      <c r="AT2007" s="6"/>
      <c r="AU2007" s="6"/>
      <c r="AV2007" s="6"/>
      <c r="AW2007" s="6"/>
      <c r="AX2007" s="6"/>
      <c r="AY2007" s="6"/>
      <c r="AZ2007" s="6"/>
      <c r="BA2007" s="6"/>
      <c r="BB2007" s="6"/>
      <c r="BC2007" s="6"/>
      <c r="BD2007" s="6"/>
    </row>
    <row r="2008" spans="12:56" ht="15"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  <c r="AO2008" s="6"/>
      <c r="AP2008" s="6"/>
      <c r="AQ2008" s="6"/>
      <c r="AR2008" s="6"/>
      <c r="AS2008" s="6"/>
      <c r="AT2008" s="6"/>
      <c r="AU2008" s="6"/>
      <c r="AV2008" s="6"/>
      <c r="AW2008" s="6"/>
      <c r="AX2008" s="6"/>
      <c r="AY2008" s="6"/>
      <c r="AZ2008" s="6"/>
      <c r="BA2008" s="6"/>
      <c r="BB2008" s="6"/>
      <c r="BC2008" s="6"/>
      <c r="BD2008" s="6"/>
    </row>
    <row r="2009" spans="12:56" ht="15"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  <c r="AO2009" s="6"/>
      <c r="AP2009" s="6"/>
      <c r="AQ2009" s="6"/>
      <c r="AR2009" s="6"/>
      <c r="AS2009" s="6"/>
      <c r="AT2009" s="6"/>
      <c r="AU2009" s="6"/>
      <c r="AV2009" s="6"/>
      <c r="AW2009" s="6"/>
      <c r="AX2009" s="6"/>
      <c r="AY2009" s="6"/>
      <c r="AZ2009" s="6"/>
      <c r="BA2009" s="6"/>
      <c r="BB2009" s="6"/>
      <c r="BC2009" s="6"/>
      <c r="BD2009" s="6"/>
    </row>
    <row r="2010" spans="12:56" ht="15"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  <c r="AO2010" s="6"/>
      <c r="AP2010" s="6"/>
      <c r="AQ2010" s="6"/>
      <c r="AR2010" s="6"/>
      <c r="AS2010" s="6"/>
      <c r="AT2010" s="6"/>
      <c r="AU2010" s="6"/>
      <c r="AV2010" s="6"/>
      <c r="AW2010" s="6"/>
      <c r="AX2010" s="6"/>
      <c r="AY2010" s="6"/>
      <c r="AZ2010" s="6"/>
      <c r="BA2010" s="6"/>
      <c r="BB2010" s="6"/>
      <c r="BC2010" s="6"/>
      <c r="BD2010" s="6"/>
    </row>
    <row r="2011" spans="12:56" ht="15"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  <c r="AO2011" s="6"/>
      <c r="AP2011" s="6"/>
      <c r="AQ2011" s="6"/>
      <c r="AR2011" s="6"/>
      <c r="AS2011" s="6"/>
      <c r="AT2011" s="6"/>
      <c r="AU2011" s="6"/>
      <c r="AV2011" s="6"/>
      <c r="AW2011" s="6"/>
      <c r="AX2011" s="6"/>
      <c r="AY2011" s="6"/>
      <c r="AZ2011" s="6"/>
      <c r="BA2011" s="6"/>
      <c r="BB2011" s="6"/>
      <c r="BC2011" s="6"/>
      <c r="BD2011" s="6"/>
    </row>
    <row r="2012" spans="12:56" ht="15"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  <c r="AO2012" s="6"/>
      <c r="AP2012" s="6"/>
      <c r="AQ2012" s="6"/>
      <c r="AR2012" s="6"/>
      <c r="AS2012" s="6"/>
      <c r="AT2012" s="6"/>
      <c r="AU2012" s="6"/>
      <c r="AV2012" s="6"/>
      <c r="AW2012" s="6"/>
      <c r="AX2012" s="6"/>
      <c r="AY2012" s="6"/>
      <c r="AZ2012" s="6"/>
      <c r="BA2012" s="6"/>
      <c r="BB2012" s="6"/>
      <c r="BC2012" s="6"/>
      <c r="BD2012" s="6"/>
    </row>
    <row r="2013" spans="12:56" ht="15"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  <c r="AQ2013" s="6"/>
      <c r="AR2013" s="6"/>
      <c r="AS2013" s="6"/>
      <c r="AT2013" s="6"/>
      <c r="AU2013" s="6"/>
      <c r="AV2013" s="6"/>
      <c r="AW2013" s="6"/>
      <c r="AX2013" s="6"/>
      <c r="AY2013" s="6"/>
      <c r="AZ2013" s="6"/>
      <c r="BA2013" s="6"/>
      <c r="BB2013" s="6"/>
      <c r="BC2013" s="6"/>
      <c r="BD2013" s="6"/>
    </row>
    <row r="2014" spans="12:56" ht="15"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  <c r="AO2014" s="6"/>
      <c r="AP2014" s="6"/>
      <c r="AQ2014" s="6"/>
      <c r="AR2014" s="6"/>
      <c r="AS2014" s="6"/>
      <c r="AT2014" s="6"/>
      <c r="AU2014" s="6"/>
      <c r="AV2014" s="6"/>
      <c r="AW2014" s="6"/>
      <c r="AX2014" s="6"/>
      <c r="AY2014" s="6"/>
      <c r="AZ2014" s="6"/>
      <c r="BA2014" s="6"/>
      <c r="BB2014" s="6"/>
      <c r="BC2014" s="6"/>
      <c r="BD2014" s="6"/>
    </row>
    <row r="2015" spans="12:56" ht="15"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  <c r="AO2015" s="6"/>
      <c r="AP2015" s="6"/>
      <c r="AQ2015" s="6"/>
      <c r="AR2015" s="6"/>
      <c r="AS2015" s="6"/>
      <c r="AT2015" s="6"/>
      <c r="AU2015" s="6"/>
      <c r="AV2015" s="6"/>
      <c r="AW2015" s="6"/>
      <c r="AX2015" s="6"/>
      <c r="AY2015" s="6"/>
      <c r="AZ2015" s="6"/>
      <c r="BA2015" s="6"/>
      <c r="BB2015" s="6"/>
      <c r="BC2015" s="6"/>
      <c r="BD2015" s="6"/>
    </row>
    <row r="2016" spans="12:56" ht="15"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  <c r="AO2016" s="6"/>
      <c r="AP2016" s="6"/>
      <c r="AQ2016" s="6"/>
      <c r="AR2016" s="6"/>
      <c r="AS2016" s="6"/>
      <c r="AT2016" s="6"/>
      <c r="AU2016" s="6"/>
      <c r="AV2016" s="6"/>
      <c r="AW2016" s="6"/>
      <c r="AX2016" s="6"/>
      <c r="AY2016" s="6"/>
      <c r="AZ2016" s="6"/>
      <c r="BA2016" s="6"/>
      <c r="BB2016" s="6"/>
      <c r="BC2016" s="6"/>
      <c r="BD2016" s="6"/>
    </row>
    <row r="2017" spans="12:56" ht="15"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  <c r="BD2017" s="6"/>
    </row>
    <row r="2018" spans="12:56" ht="15"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  <c r="BD2018" s="6"/>
    </row>
    <row r="2019" spans="12:56" ht="15"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  <c r="BD2019" s="6"/>
    </row>
    <row r="2020" spans="12:56" ht="15"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</row>
    <row r="2021" spans="12:56" ht="15"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  <c r="AQ2021" s="6"/>
      <c r="AR2021" s="6"/>
      <c r="AS2021" s="6"/>
      <c r="AT2021" s="6"/>
      <c r="AU2021" s="6"/>
      <c r="AV2021" s="6"/>
      <c r="AW2021" s="6"/>
      <c r="AX2021" s="6"/>
      <c r="AY2021" s="6"/>
      <c r="AZ2021" s="6"/>
      <c r="BA2021" s="6"/>
      <c r="BB2021" s="6"/>
      <c r="BC2021" s="6"/>
      <c r="BD2021" s="6"/>
    </row>
    <row r="2022" spans="12:56" ht="15"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  <c r="AQ2022" s="6"/>
      <c r="AR2022" s="6"/>
      <c r="AS2022" s="6"/>
      <c r="AT2022" s="6"/>
      <c r="AU2022" s="6"/>
      <c r="AV2022" s="6"/>
      <c r="AW2022" s="6"/>
      <c r="AX2022" s="6"/>
      <c r="AY2022" s="6"/>
      <c r="AZ2022" s="6"/>
      <c r="BA2022" s="6"/>
      <c r="BB2022" s="6"/>
      <c r="BC2022" s="6"/>
      <c r="BD2022" s="6"/>
    </row>
    <row r="2023" spans="12:56" ht="15"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  <c r="AO2023" s="6"/>
      <c r="AP2023" s="6"/>
      <c r="AQ2023" s="6"/>
      <c r="AR2023" s="6"/>
      <c r="AS2023" s="6"/>
      <c r="AT2023" s="6"/>
      <c r="AU2023" s="6"/>
      <c r="AV2023" s="6"/>
      <c r="AW2023" s="6"/>
      <c r="AX2023" s="6"/>
      <c r="AY2023" s="6"/>
      <c r="AZ2023" s="6"/>
      <c r="BA2023" s="6"/>
      <c r="BB2023" s="6"/>
      <c r="BC2023" s="6"/>
      <c r="BD2023" s="6"/>
    </row>
    <row r="2024" spans="12:56" ht="15"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  <c r="AQ2024" s="6"/>
      <c r="AR2024" s="6"/>
      <c r="AS2024" s="6"/>
      <c r="AT2024" s="6"/>
      <c r="AU2024" s="6"/>
      <c r="AV2024" s="6"/>
      <c r="AW2024" s="6"/>
      <c r="AX2024" s="6"/>
      <c r="AY2024" s="6"/>
      <c r="AZ2024" s="6"/>
      <c r="BA2024" s="6"/>
      <c r="BB2024" s="6"/>
      <c r="BC2024" s="6"/>
      <c r="BD2024" s="6"/>
    </row>
    <row r="2025" spans="12:56" ht="15"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  <c r="AO2025" s="6"/>
      <c r="AP2025" s="6"/>
      <c r="AQ2025" s="6"/>
      <c r="AR2025" s="6"/>
      <c r="AS2025" s="6"/>
      <c r="AT2025" s="6"/>
      <c r="AU2025" s="6"/>
      <c r="AV2025" s="6"/>
      <c r="AW2025" s="6"/>
      <c r="AX2025" s="6"/>
      <c r="AY2025" s="6"/>
      <c r="AZ2025" s="6"/>
      <c r="BA2025" s="6"/>
      <c r="BB2025" s="6"/>
      <c r="BC2025" s="6"/>
      <c r="BD2025" s="6"/>
    </row>
    <row r="2026" spans="12:56" ht="15"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  <c r="AQ2026" s="6"/>
      <c r="AR2026" s="6"/>
      <c r="AS2026" s="6"/>
      <c r="AT2026" s="6"/>
      <c r="AU2026" s="6"/>
      <c r="AV2026" s="6"/>
      <c r="AW2026" s="6"/>
      <c r="AX2026" s="6"/>
      <c r="AY2026" s="6"/>
      <c r="AZ2026" s="6"/>
      <c r="BA2026" s="6"/>
      <c r="BB2026" s="6"/>
      <c r="BC2026" s="6"/>
      <c r="BD2026" s="6"/>
    </row>
    <row r="2027" spans="12:56" ht="15"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</row>
    <row r="2028" spans="12:56" ht="15"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  <c r="BD2028" s="6"/>
    </row>
    <row r="2029" spans="12:56" ht="15"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  <c r="BD2029" s="6"/>
    </row>
    <row r="2030" spans="12:56" ht="15"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</row>
    <row r="2031" spans="12:56" ht="15"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</row>
    <row r="2032" spans="12:56" ht="15"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  <c r="AQ2032" s="6"/>
      <c r="AR2032" s="6"/>
      <c r="AS2032" s="6"/>
      <c r="AT2032" s="6"/>
      <c r="AU2032" s="6"/>
      <c r="AV2032" s="6"/>
      <c r="AW2032" s="6"/>
      <c r="AX2032" s="6"/>
      <c r="AY2032" s="6"/>
      <c r="AZ2032" s="6"/>
      <c r="BA2032" s="6"/>
      <c r="BB2032" s="6"/>
      <c r="BC2032" s="6"/>
      <c r="BD2032" s="6"/>
    </row>
    <row r="2033" spans="12:56" ht="15"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  <c r="AO2033" s="6"/>
      <c r="AP2033" s="6"/>
      <c r="AQ2033" s="6"/>
      <c r="AR2033" s="6"/>
      <c r="AS2033" s="6"/>
      <c r="AT2033" s="6"/>
      <c r="AU2033" s="6"/>
      <c r="AV2033" s="6"/>
      <c r="AW2033" s="6"/>
      <c r="AX2033" s="6"/>
      <c r="AY2033" s="6"/>
      <c r="AZ2033" s="6"/>
      <c r="BA2033" s="6"/>
      <c r="BB2033" s="6"/>
      <c r="BC2033" s="6"/>
      <c r="BD2033" s="6"/>
    </row>
    <row r="2034" spans="12:56" ht="15"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  <c r="AO2034" s="6"/>
      <c r="AP2034" s="6"/>
      <c r="AQ2034" s="6"/>
      <c r="AR2034" s="6"/>
      <c r="AS2034" s="6"/>
      <c r="AT2034" s="6"/>
      <c r="AU2034" s="6"/>
      <c r="AV2034" s="6"/>
      <c r="AW2034" s="6"/>
      <c r="AX2034" s="6"/>
      <c r="AY2034" s="6"/>
      <c r="AZ2034" s="6"/>
      <c r="BA2034" s="6"/>
      <c r="BB2034" s="6"/>
      <c r="BC2034" s="6"/>
      <c r="BD2034" s="6"/>
    </row>
    <row r="2035" spans="12:56" ht="15"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  <c r="AO2035" s="6"/>
      <c r="AP2035" s="6"/>
      <c r="AQ2035" s="6"/>
      <c r="AR2035" s="6"/>
      <c r="AS2035" s="6"/>
      <c r="AT2035" s="6"/>
      <c r="AU2035" s="6"/>
      <c r="AV2035" s="6"/>
      <c r="AW2035" s="6"/>
      <c r="AX2035" s="6"/>
      <c r="AY2035" s="6"/>
      <c r="AZ2035" s="6"/>
      <c r="BA2035" s="6"/>
      <c r="BB2035" s="6"/>
      <c r="BC2035" s="6"/>
      <c r="BD2035" s="6"/>
    </row>
    <row r="2036" spans="12:56" ht="15"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  <c r="BD2036" s="6"/>
    </row>
    <row r="2037" spans="12:56" ht="15"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  <c r="BD2037" s="6"/>
    </row>
    <row r="2038" spans="12:56" ht="15"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  <c r="BD2038" s="6"/>
    </row>
    <row r="2039" spans="12:56" ht="15"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  <c r="BD2039" s="6"/>
    </row>
    <row r="2040" spans="12:56" ht="15"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  <c r="BD2040" s="6"/>
    </row>
    <row r="2041" spans="12:56" ht="15"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  <c r="AO2041" s="6"/>
      <c r="AP2041" s="6"/>
      <c r="AQ2041" s="6"/>
      <c r="AR2041" s="6"/>
      <c r="AS2041" s="6"/>
      <c r="AT2041" s="6"/>
      <c r="AU2041" s="6"/>
      <c r="AV2041" s="6"/>
      <c r="AW2041" s="6"/>
      <c r="AX2041" s="6"/>
      <c r="AY2041" s="6"/>
      <c r="AZ2041" s="6"/>
      <c r="BA2041" s="6"/>
      <c r="BB2041" s="6"/>
      <c r="BC2041" s="6"/>
      <c r="BD2041" s="6"/>
    </row>
    <row r="2042" spans="12:56" ht="15"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</row>
    <row r="2043" spans="12:56" ht="15"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  <c r="BD2043" s="6"/>
    </row>
    <row r="2044" spans="12:56" ht="15"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  <c r="BD2044" s="6"/>
    </row>
    <row r="2045" spans="12:56" ht="15"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  <c r="BD2045" s="6"/>
    </row>
    <row r="2046" spans="12:56" ht="15"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  <c r="BD2046" s="6"/>
    </row>
    <row r="2047" spans="12:56" ht="15"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  <c r="BD2047" s="6"/>
    </row>
    <row r="2048" spans="12:56" ht="15"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  <c r="BD2048" s="6"/>
    </row>
    <row r="2049" spans="12:56" ht="15"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  <c r="AO2049" s="6"/>
      <c r="AP2049" s="6"/>
      <c r="AQ2049" s="6"/>
      <c r="AR2049" s="6"/>
      <c r="AS2049" s="6"/>
      <c r="AT2049" s="6"/>
      <c r="AU2049" s="6"/>
      <c r="AV2049" s="6"/>
      <c r="AW2049" s="6"/>
      <c r="AX2049" s="6"/>
      <c r="AY2049" s="6"/>
      <c r="AZ2049" s="6"/>
      <c r="BA2049" s="6"/>
      <c r="BB2049" s="6"/>
      <c r="BC2049" s="6"/>
      <c r="BD2049" s="6"/>
    </row>
    <row r="2050" spans="12:56" ht="15"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  <c r="BD2050" s="6"/>
    </row>
    <row r="2051" spans="12:56" ht="15"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  <c r="AO2051" s="6"/>
      <c r="AP2051" s="6"/>
      <c r="AQ2051" s="6"/>
      <c r="AR2051" s="6"/>
      <c r="AS2051" s="6"/>
      <c r="AT2051" s="6"/>
      <c r="AU2051" s="6"/>
      <c r="AV2051" s="6"/>
      <c r="AW2051" s="6"/>
      <c r="AX2051" s="6"/>
      <c r="AY2051" s="6"/>
      <c r="AZ2051" s="6"/>
      <c r="BA2051" s="6"/>
      <c r="BB2051" s="6"/>
      <c r="BC2051" s="6"/>
      <c r="BD2051" s="6"/>
    </row>
    <row r="2052" spans="12:56" ht="15"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  <c r="BD2052" s="6"/>
    </row>
    <row r="2053" spans="12:56" ht="15"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  <c r="BD2053" s="6"/>
    </row>
    <row r="2054" spans="12:56" ht="15"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  <c r="BD2054" s="6"/>
    </row>
    <row r="2055" spans="12:56" ht="15"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  <c r="BD2055" s="6"/>
    </row>
    <row r="2056" spans="12:56" ht="15"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  <c r="BD2056" s="6"/>
    </row>
    <row r="2057" spans="12:56" ht="15"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  <c r="AN2057" s="6"/>
      <c r="AO2057" s="6"/>
      <c r="AP2057" s="6"/>
      <c r="AQ2057" s="6"/>
      <c r="AR2057" s="6"/>
      <c r="AS2057" s="6"/>
      <c r="AT2057" s="6"/>
      <c r="AU2057" s="6"/>
      <c r="AV2057" s="6"/>
      <c r="AW2057" s="6"/>
      <c r="AX2057" s="6"/>
      <c r="AY2057" s="6"/>
      <c r="AZ2057" s="6"/>
      <c r="BA2057" s="6"/>
      <c r="BB2057" s="6"/>
      <c r="BC2057" s="6"/>
      <c r="BD2057" s="6"/>
    </row>
    <row r="2058" spans="12:56" ht="15"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  <c r="BD2058" s="6"/>
    </row>
    <row r="2059" spans="12:56" ht="15"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  <c r="BD2059" s="6"/>
    </row>
    <row r="2060" spans="12:56" ht="15"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  <c r="BD2060" s="6"/>
    </row>
    <row r="2061" spans="12:56" ht="15"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  <c r="BD2061" s="6"/>
    </row>
    <row r="2062" spans="12:56" ht="15"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  <c r="BD2062" s="6"/>
    </row>
    <row r="2063" spans="12:56" ht="15"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  <c r="BD2063" s="6"/>
    </row>
    <row r="2064" spans="12:56" ht="15"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  <c r="AO2064" s="6"/>
      <c r="AP2064" s="6"/>
      <c r="AQ2064" s="6"/>
      <c r="AR2064" s="6"/>
      <c r="AS2064" s="6"/>
      <c r="AT2064" s="6"/>
      <c r="AU2064" s="6"/>
      <c r="AV2064" s="6"/>
      <c r="AW2064" s="6"/>
      <c r="AX2064" s="6"/>
      <c r="AY2064" s="6"/>
      <c r="AZ2064" s="6"/>
      <c r="BA2064" s="6"/>
      <c r="BB2064" s="6"/>
      <c r="BC2064" s="6"/>
      <c r="BD2064" s="6"/>
    </row>
    <row r="2065" spans="12:56" ht="15"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  <c r="BD2065" s="6"/>
    </row>
    <row r="2066" spans="12:56" ht="15"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  <c r="BD2066" s="6"/>
    </row>
    <row r="2067" spans="12:56" ht="15"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  <c r="BD2067" s="6"/>
    </row>
    <row r="2068" spans="12:56" ht="15"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  <c r="BD2068" s="6"/>
    </row>
    <row r="2069" spans="12:56" ht="15"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  <c r="AO2069" s="6"/>
      <c r="AP2069" s="6"/>
      <c r="AQ2069" s="6"/>
      <c r="AR2069" s="6"/>
      <c r="AS2069" s="6"/>
      <c r="AT2069" s="6"/>
      <c r="AU2069" s="6"/>
      <c r="AV2069" s="6"/>
      <c r="AW2069" s="6"/>
      <c r="AX2069" s="6"/>
      <c r="AY2069" s="6"/>
      <c r="AZ2069" s="6"/>
      <c r="BA2069" s="6"/>
      <c r="BB2069" s="6"/>
      <c r="BC2069" s="6"/>
      <c r="BD2069" s="6"/>
    </row>
    <row r="2070" spans="12:56" ht="15"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  <c r="AQ2070" s="6"/>
      <c r="AR2070" s="6"/>
      <c r="AS2070" s="6"/>
      <c r="AT2070" s="6"/>
      <c r="AU2070" s="6"/>
      <c r="AV2070" s="6"/>
      <c r="AW2070" s="6"/>
      <c r="AX2070" s="6"/>
      <c r="AY2070" s="6"/>
      <c r="AZ2070" s="6"/>
      <c r="BA2070" s="6"/>
      <c r="BB2070" s="6"/>
      <c r="BC2070" s="6"/>
      <c r="BD2070" s="6"/>
    </row>
    <row r="2071" spans="12:56" ht="15"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  <c r="AO2071" s="6"/>
      <c r="AP2071" s="6"/>
      <c r="AQ2071" s="6"/>
      <c r="AR2071" s="6"/>
      <c r="AS2071" s="6"/>
      <c r="AT2071" s="6"/>
      <c r="AU2071" s="6"/>
      <c r="AV2071" s="6"/>
      <c r="AW2071" s="6"/>
      <c r="AX2071" s="6"/>
      <c r="AY2071" s="6"/>
      <c r="AZ2071" s="6"/>
      <c r="BA2071" s="6"/>
      <c r="BB2071" s="6"/>
      <c r="BC2071" s="6"/>
      <c r="BD2071" s="6"/>
    </row>
    <row r="2072" spans="12:56" ht="15"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  <c r="AO2072" s="6"/>
      <c r="AP2072" s="6"/>
      <c r="AQ2072" s="6"/>
      <c r="AR2072" s="6"/>
      <c r="AS2072" s="6"/>
      <c r="AT2072" s="6"/>
      <c r="AU2072" s="6"/>
      <c r="AV2072" s="6"/>
      <c r="AW2072" s="6"/>
      <c r="AX2072" s="6"/>
      <c r="AY2072" s="6"/>
      <c r="AZ2072" s="6"/>
      <c r="BA2072" s="6"/>
      <c r="BB2072" s="6"/>
      <c r="BC2072" s="6"/>
      <c r="BD2072" s="6"/>
    </row>
    <row r="2073" spans="12:56" ht="15"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  <c r="AO2073" s="6"/>
      <c r="AP2073" s="6"/>
      <c r="AQ2073" s="6"/>
      <c r="AR2073" s="6"/>
      <c r="AS2073" s="6"/>
      <c r="AT2073" s="6"/>
      <c r="AU2073" s="6"/>
      <c r="AV2073" s="6"/>
      <c r="AW2073" s="6"/>
      <c r="AX2073" s="6"/>
      <c r="AY2073" s="6"/>
      <c r="AZ2073" s="6"/>
      <c r="BA2073" s="6"/>
      <c r="BB2073" s="6"/>
      <c r="BC2073" s="6"/>
      <c r="BD2073" s="6"/>
    </row>
    <row r="2074" spans="12:56" ht="15"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  <c r="AO2074" s="6"/>
      <c r="AP2074" s="6"/>
      <c r="AQ2074" s="6"/>
      <c r="AR2074" s="6"/>
      <c r="AS2074" s="6"/>
      <c r="AT2074" s="6"/>
      <c r="AU2074" s="6"/>
      <c r="AV2074" s="6"/>
      <c r="AW2074" s="6"/>
      <c r="AX2074" s="6"/>
      <c r="AY2074" s="6"/>
      <c r="AZ2074" s="6"/>
      <c r="BA2074" s="6"/>
      <c r="BB2074" s="6"/>
      <c r="BC2074" s="6"/>
      <c r="BD2074" s="6"/>
    </row>
    <row r="2075" spans="12:56" ht="15"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  <c r="BD2075" s="6"/>
    </row>
    <row r="2076" spans="12:56" ht="15"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  <c r="BD2076" s="6"/>
    </row>
    <row r="2077" spans="12:56" ht="15"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  <c r="BD2077" s="6"/>
    </row>
    <row r="2078" spans="12:56" ht="15"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  <c r="BD2078" s="6"/>
    </row>
    <row r="2079" spans="12:56" ht="15"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  <c r="BD2079" s="6"/>
    </row>
    <row r="2080" spans="12:56" ht="15"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  <c r="BD2080" s="6"/>
    </row>
    <row r="2081" spans="12:56" ht="15"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  <c r="BD2081" s="6"/>
    </row>
    <row r="2082" spans="12:56" ht="15"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</row>
    <row r="2083" spans="12:56" ht="15"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</row>
    <row r="2084" spans="12:56" ht="15"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  <c r="BD2084" s="6"/>
    </row>
    <row r="2085" spans="12:56" ht="15"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</row>
    <row r="2086" spans="12:56" ht="15"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  <c r="BD2086" s="6"/>
    </row>
    <row r="2087" spans="12:56" ht="15"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  <c r="AO2087" s="6"/>
      <c r="AP2087" s="6"/>
      <c r="AQ2087" s="6"/>
      <c r="AR2087" s="6"/>
      <c r="AS2087" s="6"/>
      <c r="AT2087" s="6"/>
      <c r="AU2087" s="6"/>
      <c r="AV2087" s="6"/>
      <c r="AW2087" s="6"/>
      <c r="AX2087" s="6"/>
      <c r="AY2087" s="6"/>
      <c r="AZ2087" s="6"/>
      <c r="BA2087" s="6"/>
      <c r="BB2087" s="6"/>
      <c r="BC2087" s="6"/>
      <c r="BD2087" s="6"/>
    </row>
    <row r="2088" spans="12:56" ht="15"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  <c r="AO2088" s="6"/>
      <c r="AP2088" s="6"/>
      <c r="AQ2088" s="6"/>
      <c r="AR2088" s="6"/>
      <c r="AS2088" s="6"/>
      <c r="AT2088" s="6"/>
      <c r="AU2088" s="6"/>
      <c r="AV2088" s="6"/>
      <c r="AW2088" s="6"/>
      <c r="AX2088" s="6"/>
      <c r="AY2088" s="6"/>
      <c r="AZ2088" s="6"/>
      <c r="BA2088" s="6"/>
      <c r="BB2088" s="6"/>
      <c r="BC2088" s="6"/>
      <c r="BD2088" s="6"/>
    </row>
    <row r="2089" spans="12:56" ht="15"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  <c r="AO2089" s="6"/>
      <c r="AP2089" s="6"/>
      <c r="AQ2089" s="6"/>
      <c r="AR2089" s="6"/>
      <c r="AS2089" s="6"/>
      <c r="AT2089" s="6"/>
      <c r="AU2089" s="6"/>
      <c r="AV2089" s="6"/>
      <c r="AW2089" s="6"/>
      <c r="AX2089" s="6"/>
      <c r="AY2089" s="6"/>
      <c r="AZ2089" s="6"/>
      <c r="BA2089" s="6"/>
      <c r="BB2089" s="6"/>
      <c r="BC2089" s="6"/>
      <c r="BD2089" s="6"/>
    </row>
    <row r="2090" spans="12:56" ht="15"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  <c r="AO2090" s="6"/>
      <c r="AP2090" s="6"/>
      <c r="AQ2090" s="6"/>
      <c r="AR2090" s="6"/>
      <c r="AS2090" s="6"/>
      <c r="AT2090" s="6"/>
      <c r="AU2090" s="6"/>
      <c r="AV2090" s="6"/>
      <c r="AW2090" s="6"/>
      <c r="AX2090" s="6"/>
      <c r="AY2090" s="6"/>
      <c r="AZ2090" s="6"/>
      <c r="BA2090" s="6"/>
      <c r="BB2090" s="6"/>
      <c r="BC2090" s="6"/>
      <c r="BD2090" s="6"/>
    </row>
    <row r="2091" spans="12:56" ht="15"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  <c r="AO2091" s="6"/>
      <c r="AP2091" s="6"/>
      <c r="AQ2091" s="6"/>
      <c r="AR2091" s="6"/>
      <c r="AS2091" s="6"/>
      <c r="AT2091" s="6"/>
      <c r="AU2091" s="6"/>
      <c r="AV2091" s="6"/>
      <c r="AW2091" s="6"/>
      <c r="AX2091" s="6"/>
      <c r="AY2091" s="6"/>
      <c r="AZ2091" s="6"/>
      <c r="BA2091" s="6"/>
      <c r="BB2091" s="6"/>
      <c r="BC2091" s="6"/>
      <c r="BD2091" s="6"/>
    </row>
    <row r="2092" spans="12:56" ht="15"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  <c r="BD2092" s="6"/>
    </row>
    <row r="2093" spans="12:56" ht="15"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  <c r="BD2093" s="6"/>
    </row>
    <row r="2094" spans="12:56" ht="15"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  <c r="BD2094" s="6"/>
    </row>
    <row r="2095" spans="12:56" ht="15"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  <c r="BD2095" s="6"/>
    </row>
    <row r="2096" spans="12:56" ht="15"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  <c r="BD2096" s="6"/>
    </row>
    <row r="2097" spans="12:56" ht="15"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  <c r="AO2097" s="6"/>
      <c r="AP2097" s="6"/>
      <c r="AQ2097" s="6"/>
      <c r="AR2097" s="6"/>
      <c r="AS2097" s="6"/>
      <c r="AT2097" s="6"/>
      <c r="AU2097" s="6"/>
      <c r="AV2097" s="6"/>
      <c r="AW2097" s="6"/>
      <c r="AX2097" s="6"/>
      <c r="AY2097" s="6"/>
      <c r="AZ2097" s="6"/>
      <c r="BA2097" s="6"/>
      <c r="BB2097" s="6"/>
      <c r="BC2097" s="6"/>
      <c r="BD2097" s="6"/>
    </row>
    <row r="2098" spans="12:56" ht="15"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  <c r="BD2098" s="6"/>
    </row>
    <row r="2099" spans="12:56" ht="15"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  <c r="AO2099" s="6"/>
      <c r="AP2099" s="6"/>
      <c r="AQ2099" s="6"/>
      <c r="AR2099" s="6"/>
      <c r="AS2099" s="6"/>
      <c r="AT2099" s="6"/>
      <c r="AU2099" s="6"/>
      <c r="AV2099" s="6"/>
      <c r="AW2099" s="6"/>
      <c r="AX2099" s="6"/>
      <c r="AY2099" s="6"/>
      <c r="AZ2099" s="6"/>
      <c r="BA2099" s="6"/>
      <c r="BB2099" s="6"/>
      <c r="BC2099" s="6"/>
      <c r="BD2099" s="6"/>
    </row>
    <row r="2100" spans="12:56" ht="15"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  <c r="AO2100" s="6"/>
      <c r="AP2100" s="6"/>
      <c r="AQ2100" s="6"/>
      <c r="AR2100" s="6"/>
      <c r="AS2100" s="6"/>
      <c r="AT2100" s="6"/>
      <c r="AU2100" s="6"/>
      <c r="AV2100" s="6"/>
      <c r="AW2100" s="6"/>
      <c r="AX2100" s="6"/>
      <c r="AY2100" s="6"/>
      <c r="AZ2100" s="6"/>
      <c r="BA2100" s="6"/>
      <c r="BB2100" s="6"/>
      <c r="BC2100" s="6"/>
      <c r="BD2100" s="6"/>
    </row>
    <row r="2101" spans="12:56" ht="15"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  <c r="AO2101" s="6"/>
      <c r="AP2101" s="6"/>
      <c r="AQ2101" s="6"/>
      <c r="AR2101" s="6"/>
      <c r="AS2101" s="6"/>
      <c r="AT2101" s="6"/>
      <c r="AU2101" s="6"/>
      <c r="AV2101" s="6"/>
      <c r="AW2101" s="6"/>
      <c r="AX2101" s="6"/>
      <c r="AY2101" s="6"/>
      <c r="AZ2101" s="6"/>
      <c r="BA2101" s="6"/>
      <c r="BB2101" s="6"/>
      <c r="BC2101" s="6"/>
      <c r="BD2101" s="6"/>
    </row>
    <row r="2102" spans="12:56" ht="15"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  <c r="AO2102" s="6"/>
      <c r="AP2102" s="6"/>
      <c r="AQ2102" s="6"/>
      <c r="AR2102" s="6"/>
      <c r="AS2102" s="6"/>
      <c r="AT2102" s="6"/>
      <c r="AU2102" s="6"/>
      <c r="AV2102" s="6"/>
      <c r="AW2102" s="6"/>
      <c r="AX2102" s="6"/>
      <c r="AY2102" s="6"/>
      <c r="AZ2102" s="6"/>
      <c r="BA2102" s="6"/>
      <c r="BB2102" s="6"/>
      <c r="BC2102" s="6"/>
      <c r="BD2102" s="6"/>
    </row>
    <row r="2103" spans="12:56" ht="15"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  <c r="AO2103" s="6"/>
      <c r="AP2103" s="6"/>
      <c r="AQ2103" s="6"/>
      <c r="AR2103" s="6"/>
      <c r="AS2103" s="6"/>
      <c r="AT2103" s="6"/>
      <c r="AU2103" s="6"/>
      <c r="AV2103" s="6"/>
      <c r="AW2103" s="6"/>
      <c r="AX2103" s="6"/>
      <c r="AY2103" s="6"/>
      <c r="AZ2103" s="6"/>
      <c r="BA2103" s="6"/>
      <c r="BB2103" s="6"/>
      <c r="BC2103" s="6"/>
      <c r="BD2103" s="6"/>
    </row>
    <row r="2104" spans="12:56" ht="15"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  <c r="AO2104" s="6"/>
      <c r="AP2104" s="6"/>
      <c r="AQ2104" s="6"/>
      <c r="AR2104" s="6"/>
      <c r="AS2104" s="6"/>
      <c r="AT2104" s="6"/>
      <c r="AU2104" s="6"/>
      <c r="AV2104" s="6"/>
      <c r="AW2104" s="6"/>
      <c r="AX2104" s="6"/>
      <c r="AY2104" s="6"/>
      <c r="AZ2104" s="6"/>
      <c r="BA2104" s="6"/>
      <c r="BB2104" s="6"/>
      <c r="BC2104" s="6"/>
      <c r="BD2104" s="6"/>
    </row>
    <row r="2105" spans="12:56" ht="15"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  <c r="AO2105" s="6"/>
      <c r="AP2105" s="6"/>
      <c r="AQ2105" s="6"/>
      <c r="AR2105" s="6"/>
      <c r="AS2105" s="6"/>
      <c r="AT2105" s="6"/>
      <c r="AU2105" s="6"/>
      <c r="AV2105" s="6"/>
      <c r="AW2105" s="6"/>
      <c r="AX2105" s="6"/>
      <c r="AY2105" s="6"/>
      <c r="AZ2105" s="6"/>
      <c r="BA2105" s="6"/>
      <c r="BB2105" s="6"/>
      <c r="BC2105" s="6"/>
      <c r="BD2105" s="6"/>
    </row>
    <row r="2106" spans="12:56" ht="15"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  <c r="BD2106" s="6"/>
    </row>
    <row r="2107" spans="12:56" ht="15"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  <c r="BD2107" s="6"/>
    </row>
    <row r="2108" spans="12:56" ht="15"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  <c r="BD2108" s="6"/>
    </row>
    <row r="2109" spans="12:56" ht="15"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  <c r="BD2109" s="6"/>
    </row>
    <row r="2110" spans="12:56" ht="15"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  <c r="BD2110" s="6"/>
    </row>
    <row r="2111" spans="12:56" ht="15"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  <c r="BD2111" s="6"/>
    </row>
    <row r="2112" spans="12:56" ht="15"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  <c r="AO2112" s="6"/>
      <c r="AP2112" s="6"/>
      <c r="AQ2112" s="6"/>
      <c r="AR2112" s="6"/>
      <c r="AS2112" s="6"/>
      <c r="AT2112" s="6"/>
      <c r="AU2112" s="6"/>
      <c r="AV2112" s="6"/>
      <c r="AW2112" s="6"/>
      <c r="AX2112" s="6"/>
      <c r="AY2112" s="6"/>
      <c r="AZ2112" s="6"/>
      <c r="BA2112" s="6"/>
      <c r="BB2112" s="6"/>
      <c r="BC2112" s="6"/>
      <c r="BD2112" s="6"/>
    </row>
    <row r="2113" spans="12:56" ht="15"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  <c r="BD2113" s="6"/>
    </row>
    <row r="2114" spans="12:56" ht="15"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  <c r="BD2114" s="6"/>
    </row>
    <row r="2115" spans="12:56" ht="15"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  <c r="BD2115" s="6"/>
    </row>
    <row r="2116" spans="12:56" ht="15"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  <c r="BD2116" s="6"/>
    </row>
    <row r="2117" spans="12:56" ht="15"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  <c r="AK2117" s="6"/>
      <c r="AL2117" s="6"/>
      <c r="AM2117" s="6"/>
      <c r="AN2117" s="6"/>
      <c r="AO2117" s="6"/>
      <c r="AP2117" s="6"/>
      <c r="AQ2117" s="6"/>
      <c r="AR2117" s="6"/>
      <c r="AS2117" s="6"/>
      <c r="AT2117" s="6"/>
      <c r="AU2117" s="6"/>
      <c r="AV2117" s="6"/>
      <c r="AW2117" s="6"/>
      <c r="AX2117" s="6"/>
      <c r="AY2117" s="6"/>
      <c r="AZ2117" s="6"/>
      <c r="BA2117" s="6"/>
      <c r="BB2117" s="6"/>
      <c r="BC2117" s="6"/>
      <c r="BD2117" s="6"/>
    </row>
    <row r="2118" spans="12:56" ht="15"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  <c r="BD2118" s="6"/>
    </row>
    <row r="2119" spans="12:56" ht="15"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  <c r="BD2119" s="6"/>
    </row>
    <row r="2120" spans="12:56" ht="15"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  <c r="BD2120" s="6"/>
    </row>
    <row r="2121" spans="12:56" ht="15"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  <c r="BD2121" s="6"/>
    </row>
    <row r="2122" spans="12:56" ht="15"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  <c r="BD2122" s="6"/>
    </row>
    <row r="2123" spans="12:56" ht="15"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  <c r="BD2123" s="6"/>
    </row>
    <row r="2124" spans="12:56" ht="15"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  <c r="BD2124" s="6"/>
    </row>
    <row r="2125" spans="12:56" ht="15"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  <c r="BD2125" s="6"/>
    </row>
    <row r="2126" spans="12:56" ht="15"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  <c r="BD2126" s="6"/>
    </row>
    <row r="2127" spans="12:56" ht="15"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  <c r="BD2127" s="6"/>
    </row>
    <row r="2128" spans="12:56" ht="15"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  <c r="AK2128" s="6"/>
      <c r="AL2128" s="6"/>
      <c r="AM2128" s="6"/>
      <c r="AN2128" s="6"/>
      <c r="AO2128" s="6"/>
      <c r="AP2128" s="6"/>
      <c r="AQ2128" s="6"/>
      <c r="AR2128" s="6"/>
      <c r="AS2128" s="6"/>
      <c r="AT2128" s="6"/>
      <c r="AU2128" s="6"/>
      <c r="AV2128" s="6"/>
      <c r="AW2128" s="6"/>
      <c r="AX2128" s="6"/>
      <c r="AY2128" s="6"/>
      <c r="AZ2128" s="6"/>
      <c r="BA2128" s="6"/>
      <c r="BB2128" s="6"/>
      <c r="BC2128" s="6"/>
      <c r="BD2128" s="6"/>
    </row>
    <row r="2129" spans="12:56" ht="15"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  <c r="BD2129" s="6"/>
    </row>
    <row r="2130" spans="12:56" ht="15"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  <c r="BD2130" s="6"/>
    </row>
    <row r="2131" spans="12:56" ht="15"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  <c r="BD2131" s="6"/>
    </row>
    <row r="2132" spans="12:56" ht="15"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  <c r="AK2132" s="6"/>
      <c r="AL2132" s="6"/>
      <c r="AM2132" s="6"/>
      <c r="AN2132" s="6"/>
      <c r="AO2132" s="6"/>
      <c r="AP2132" s="6"/>
      <c r="AQ2132" s="6"/>
      <c r="AR2132" s="6"/>
      <c r="AS2132" s="6"/>
      <c r="AT2132" s="6"/>
      <c r="AU2132" s="6"/>
      <c r="AV2132" s="6"/>
      <c r="AW2132" s="6"/>
      <c r="AX2132" s="6"/>
      <c r="AY2132" s="6"/>
      <c r="AZ2132" s="6"/>
      <c r="BA2132" s="6"/>
      <c r="BB2132" s="6"/>
      <c r="BC2132" s="6"/>
      <c r="BD2132" s="6"/>
    </row>
    <row r="2133" spans="12:56" ht="15"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  <c r="BD2133" s="6"/>
    </row>
    <row r="2134" spans="12:56" ht="15"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  <c r="BD2134" s="6"/>
    </row>
    <row r="2135" spans="12:56" ht="15"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  <c r="AK2135" s="6"/>
      <c r="AL2135" s="6"/>
      <c r="AM2135" s="6"/>
      <c r="AN2135" s="6"/>
      <c r="AO2135" s="6"/>
      <c r="AP2135" s="6"/>
      <c r="AQ2135" s="6"/>
      <c r="AR2135" s="6"/>
      <c r="AS2135" s="6"/>
      <c r="AT2135" s="6"/>
      <c r="AU2135" s="6"/>
      <c r="AV2135" s="6"/>
      <c r="AW2135" s="6"/>
      <c r="AX2135" s="6"/>
      <c r="AY2135" s="6"/>
      <c r="AZ2135" s="6"/>
      <c r="BA2135" s="6"/>
      <c r="BB2135" s="6"/>
      <c r="BC2135" s="6"/>
      <c r="BD2135" s="6"/>
    </row>
    <row r="2136" spans="12:56" ht="15"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  <c r="BD2136" s="6"/>
    </row>
    <row r="2137" spans="12:56" ht="15"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  <c r="BD2137" s="6"/>
    </row>
    <row r="2138" spans="12:56" ht="15"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  <c r="BD2138" s="6"/>
    </row>
    <row r="2139" spans="12:56" ht="15"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  <c r="BD2139" s="6"/>
    </row>
    <row r="2140" spans="12:56" ht="15"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  <c r="AK2140" s="6"/>
      <c r="AL2140" s="6"/>
      <c r="AM2140" s="6"/>
      <c r="AN2140" s="6"/>
      <c r="AO2140" s="6"/>
      <c r="AP2140" s="6"/>
      <c r="AQ2140" s="6"/>
      <c r="AR2140" s="6"/>
      <c r="AS2140" s="6"/>
      <c r="AT2140" s="6"/>
      <c r="AU2140" s="6"/>
      <c r="AV2140" s="6"/>
      <c r="AW2140" s="6"/>
      <c r="AX2140" s="6"/>
      <c r="AY2140" s="6"/>
      <c r="AZ2140" s="6"/>
      <c r="BA2140" s="6"/>
      <c r="BB2140" s="6"/>
      <c r="BC2140" s="6"/>
      <c r="BD2140" s="6"/>
    </row>
    <row r="2141" spans="12:56" ht="15"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  <c r="BD2141" s="6"/>
    </row>
    <row r="2142" spans="12:56" ht="15"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  <c r="BD2142" s="6"/>
    </row>
    <row r="2143" spans="12:56" ht="15"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  <c r="BD2143" s="6"/>
    </row>
    <row r="2144" spans="12:56" ht="15"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  <c r="BD2144" s="6"/>
    </row>
    <row r="2145" spans="12:56" ht="15"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  <c r="BD2145" s="6"/>
    </row>
    <row r="2146" spans="12:56" ht="15"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  <c r="BD2146" s="6"/>
    </row>
    <row r="2147" spans="12:56" ht="15"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  <c r="BD2147" s="6"/>
    </row>
    <row r="2148" spans="12:56" ht="15"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  <c r="AK2148" s="6"/>
      <c r="AL2148" s="6"/>
      <c r="AM2148" s="6"/>
      <c r="AN2148" s="6"/>
      <c r="AO2148" s="6"/>
      <c r="AP2148" s="6"/>
      <c r="AQ2148" s="6"/>
      <c r="AR2148" s="6"/>
      <c r="AS2148" s="6"/>
      <c r="AT2148" s="6"/>
      <c r="AU2148" s="6"/>
      <c r="AV2148" s="6"/>
      <c r="AW2148" s="6"/>
      <c r="AX2148" s="6"/>
      <c r="AY2148" s="6"/>
      <c r="AZ2148" s="6"/>
      <c r="BA2148" s="6"/>
      <c r="BB2148" s="6"/>
      <c r="BC2148" s="6"/>
      <c r="BD2148" s="6"/>
    </row>
    <row r="2149" spans="12:56" ht="15"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  <c r="AK2149" s="6"/>
      <c r="AL2149" s="6"/>
      <c r="AM2149" s="6"/>
      <c r="AN2149" s="6"/>
      <c r="AO2149" s="6"/>
      <c r="AP2149" s="6"/>
      <c r="AQ2149" s="6"/>
      <c r="AR2149" s="6"/>
      <c r="AS2149" s="6"/>
      <c r="AT2149" s="6"/>
      <c r="AU2149" s="6"/>
      <c r="AV2149" s="6"/>
      <c r="AW2149" s="6"/>
      <c r="AX2149" s="6"/>
      <c r="AY2149" s="6"/>
      <c r="AZ2149" s="6"/>
      <c r="BA2149" s="6"/>
      <c r="BB2149" s="6"/>
      <c r="BC2149" s="6"/>
      <c r="BD2149" s="6"/>
    </row>
    <row r="2150" spans="12:56" ht="15"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  <c r="AK2150" s="6"/>
      <c r="AL2150" s="6"/>
      <c r="AM2150" s="6"/>
      <c r="AN2150" s="6"/>
      <c r="AO2150" s="6"/>
      <c r="AP2150" s="6"/>
      <c r="AQ2150" s="6"/>
      <c r="AR2150" s="6"/>
      <c r="AS2150" s="6"/>
      <c r="AT2150" s="6"/>
      <c r="AU2150" s="6"/>
      <c r="AV2150" s="6"/>
      <c r="AW2150" s="6"/>
      <c r="AX2150" s="6"/>
      <c r="AY2150" s="6"/>
      <c r="AZ2150" s="6"/>
      <c r="BA2150" s="6"/>
      <c r="BB2150" s="6"/>
      <c r="BC2150" s="6"/>
      <c r="BD2150" s="6"/>
    </row>
    <row r="2151" spans="12:56" ht="15"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  <c r="AK2151" s="6"/>
      <c r="AL2151" s="6"/>
      <c r="AM2151" s="6"/>
      <c r="AN2151" s="6"/>
      <c r="AO2151" s="6"/>
      <c r="AP2151" s="6"/>
      <c r="AQ2151" s="6"/>
      <c r="AR2151" s="6"/>
      <c r="AS2151" s="6"/>
      <c r="AT2151" s="6"/>
      <c r="AU2151" s="6"/>
      <c r="AV2151" s="6"/>
      <c r="AW2151" s="6"/>
      <c r="AX2151" s="6"/>
      <c r="AY2151" s="6"/>
      <c r="AZ2151" s="6"/>
      <c r="BA2151" s="6"/>
      <c r="BB2151" s="6"/>
      <c r="BC2151" s="6"/>
      <c r="BD2151" s="6"/>
    </row>
    <row r="2152" spans="12:56" ht="15"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  <c r="BD2152" s="6"/>
    </row>
    <row r="2153" spans="12:56" ht="15"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  <c r="BD2153" s="6"/>
    </row>
    <row r="2154" spans="12:56" ht="15"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  <c r="BD2154" s="6"/>
    </row>
    <row r="2155" spans="12:56" ht="15"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  <c r="AZ2155" s="6"/>
      <c r="BA2155" s="6"/>
      <c r="BB2155" s="6"/>
      <c r="BC2155" s="6"/>
      <c r="BD2155" s="6"/>
    </row>
    <row r="2156" spans="12:56" ht="15"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  <c r="AJ2156" s="6"/>
      <c r="AK2156" s="6"/>
      <c r="AL2156" s="6"/>
      <c r="AM2156" s="6"/>
      <c r="AN2156" s="6"/>
      <c r="AO2156" s="6"/>
      <c r="AP2156" s="6"/>
      <c r="AQ2156" s="6"/>
      <c r="AR2156" s="6"/>
      <c r="AS2156" s="6"/>
      <c r="AT2156" s="6"/>
      <c r="AU2156" s="6"/>
      <c r="AV2156" s="6"/>
      <c r="AW2156" s="6"/>
      <c r="AX2156" s="6"/>
      <c r="AY2156" s="6"/>
      <c r="AZ2156" s="6"/>
      <c r="BA2156" s="6"/>
      <c r="BB2156" s="6"/>
      <c r="BC2156" s="6"/>
      <c r="BD2156" s="6"/>
    </row>
    <row r="2157" spans="12:56" ht="15"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  <c r="AZ2157" s="6"/>
      <c r="BA2157" s="6"/>
      <c r="BB2157" s="6"/>
      <c r="BC2157" s="6"/>
      <c r="BD2157" s="6"/>
    </row>
    <row r="2158" spans="12:56" ht="15"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  <c r="AJ2158" s="6"/>
      <c r="AK2158" s="6"/>
      <c r="AL2158" s="6"/>
      <c r="AM2158" s="6"/>
      <c r="AN2158" s="6"/>
      <c r="AO2158" s="6"/>
      <c r="AP2158" s="6"/>
      <c r="AQ2158" s="6"/>
      <c r="AR2158" s="6"/>
      <c r="AS2158" s="6"/>
      <c r="AT2158" s="6"/>
      <c r="AU2158" s="6"/>
      <c r="AV2158" s="6"/>
      <c r="AW2158" s="6"/>
      <c r="AX2158" s="6"/>
      <c r="AY2158" s="6"/>
      <c r="AZ2158" s="6"/>
      <c r="BA2158" s="6"/>
      <c r="BB2158" s="6"/>
      <c r="BC2158" s="6"/>
      <c r="BD2158" s="6"/>
    </row>
    <row r="2159" spans="12:56" ht="15"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  <c r="AZ2159" s="6"/>
      <c r="BA2159" s="6"/>
      <c r="BB2159" s="6"/>
      <c r="BC2159" s="6"/>
      <c r="BD2159" s="6"/>
    </row>
    <row r="2160" spans="12:56" ht="15"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  <c r="AZ2160" s="6"/>
      <c r="BA2160" s="6"/>
      <c r="BB2160" s="6"/>
      <c r="BC2160" s="6"/>
      <c r="BD2160" s="6"/>
    </row>
    <row r="2161" spans="12:56" ht="15"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  <c r="AJ2161" s="6"/>
      <c r="AK2161" s="6"/>
      <c r="AL2161" s="6"/>
      <c r="AM2161" s="6"/>
      <c r="AN2161" s="6"/>
      <c r="AO2161" s="6"/>
      <c r="AP2161" s="6"/>
      <c r="AQ2161" s="6"/>
      <c r="AR2161" s="6"/>
      <c r="AS2161" s="6"/>
      <c r="AT2161" s="6"/>
      <c r="AU2161" s="6"/>
      <c r="AV2161" s="6"/>
      <c r="AW2161" s="6"/>
      <c r="AX2161" s="6"/>
      <c r="AY2161" s="6"/>
      <c r="AZ2161" s="6"/>
      <c r="BA2161" s="6"/>
      <c r="BB2161" s="6"/>
      <c r="BC2161" s="6"/>
      <c r="BD2161" s="6"/>
    </row>
    <row r="2162" spans="12:56" ht="15"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  <c r="AZ2162" s="6"/>
      <c r="BA2162" s="6"/>
      <c r="BB2162" s="6"/>
      <c r="BC2162" s="6"/>
      <c r="BD2162" s="6"/>
    </row>
    <row r="2163" spans="12:56" ht="15"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  <c r="AZ2163" s="6"/>
      <c r="BA2163" s="6"/>
      <c r="BB2163" s="6"/>
      <c r="BC2163" s="6"/>
      <c r="BD2163" s="6"/>
    </row>
    <row r="2164" spans="12:56" ht="15"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  <c r="AZ2164" s="6"/>
      <c r="BA2164" s="6"/>
      <c r="BB2164" s="6"/>
      <c r="BC2164" s="6"/>
      <c r="BD2164" s="6"/>
    </row>
    <row r="2165" spans="12:56" ht="15"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  <c r="AZ2165" s="6"/>
      <c r="BA2165" s="6"/>
      <c r="BB2165" s="6"/>
      <c r="BC2165" s="6"/>
      <c r="BD2165" s="6"/>
    </row>
    <row r="2166" spans="12:56" ht="15"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  <c r="AZ2166" s="6"/>
      <c r="BA2166" s="6"/>
      <c r="BB2166" s="6"/>
      <c r="BC2166" s="6"/>
      <c r="BD2166" s="6"/>
    </row>
    <row r="2167" spans="12:56" ht="15"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  <c r="AZ2167" s="6"/>
      <c r="BA2167" s="6"/>
      <c r="BB2167" s="6"/>
      <c r="BC2167" s="6"/>
      <c r="BD2167" s="6"/>
    </row>
    <row r="2168" spans="12:56" ht="15"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  <c r="AJ2168" s="6"/>
      <c r="AK2168" s="6"/>
      <c r="AL2168" s="6"/>
      <c r="AM2168" s="6"/>
      <c r="AN2168" s="6"/>
      <c r="AO2168" s="6"/>
      <c r="AP2168" s="6"/>
      <c r="AQ2168" s="6"/>
      <c r="AR2168" s="6"/>
      <c r="AS2168" s="6"/>
      <c r="AT2168" s="6"/>
      <c r="AU2168" s="6"/>
      <c r="AV2168" s="6"/>
      <c r="AW2168" s="6"/>
      <c r="AX2168" s="6"/>
      <c r="AY2168" s="6"/>
      <c r="AZ2168" s="6"/>
      <c r="BA2168" s="6"/>
      <c r="BB2168" s="6"/>
      <c r="BC2168" s="6"/>
      <c r="BD2168" s="6"/>
    </row>
    <row r="2169" spans="12:56" ht="15"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  <c r="AK2169" s="6"/>
      <c r="AL2169" s="6"/>
      <c r="AM2169" s="6"/>
      <c r="AN2169" s="6"/>
      <c r="AO2169" s="6"/>
      <c r="AP2169" s="6"/>
      <c r="AQ2169" s="6"/>
      <c r="AR2169" s="6"/>
      <c r="AS2169" s="6"/>
      <c r="AT2169" s="6"/>
      <c r="AU2169" s="6"/>
      <c r="AV2169" s="6"/>
      <c r="AW2169" s="6"/>
      <c r="AX2169" s="6"/>
      <c r="AY2169" s="6"/>
      <c r="AZ2169" s="6"/>
      <c r="BA2169" s="6"/>
      <c r="BB2169" s="6"/>
      <c r="BC2169" s="6"/>
      <c r="BD2169" s="6"/>
    </row>
    <row r="2170" spans="12:56" ht="15"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  <c r="AZ2170" s="6"/>
      <c r="BA2170" s="6"/>
      <c r="BB2170" s="6"/>
      <c r="BC2170" s="6"/>
      <c r="BD2170" s="6"/>
    </row>
    <row r="2171" spans="12:56" ht="15"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  <c r="AZ2171" s="6"/>
      <c r="BA2171" s="6"/>
      <c r="BB2171" s="6"/>
      <c r="BC2171" s="6"/>
      <c r="BD2171" s="6"/>
    </row>
    <row r="2172" spans="12:56" ht="15"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  <c r="AJ2172" s="6"/>
      <c r="AK2172" s="6"/>
      <c r="AL2172" s="6"/>
      <c r="AM2172" s="6"/>
      <c r="AN2172" s="6"/>
      <c r="AO2172" s="6"/>
      <c r="AP2172" s="6"/>
      <c r="AQ2172" s="6"/>
      <c r="AR2172" s="6"/>
      <c r="AS2172" s="6"/>
      <c r="AT2172" s="6"/>
      <c r="AU2172" s="6"/>
      <c r="AV2172" s="6"/>
      <c r="AW2172" s="6"/>
      <c r="AX2172" s="6"/>
      <c r="AY2172" s="6"/>
      <c r="AZ2172" s="6"/>
      <c r="BA2172" s="6"/>
      <c r="BB2172" s="6"/>
      <c r="BC2172" s="6"/>
      <c r="BD2172" s="6"/>
    </row>
    <row r="2173" spans="12:56" ht="15"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  <c r="AZ2173" s="6"/>
      <c r="BA2173" s="6"/>
      <c r="BB2173" s="6"/>
      <c r="BC2173" s="6"/>
      <c r="BD2173" s="6"/>
    </row>
    <row r="2174" spans="12:56" ht="15"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  <c r="AK2174" s="6"/>
      <c r="AL2174" s="6"/>
      <c r="AM2174" s="6"/>
      <c r="AN2174" s="6"/>
      <c r="AO2174" s="6"/>
      <c r="AP2174" s="6"/>
      <c r="AQ2174" s="6"/>
      <c r="AR2174" s="6"/>
      <c r="AS2174" s="6"/>
      <c r="AT2174" s="6"/>
      <c r="AU2174" s="6"/>
      <c r="AV2174" s="6"/>
      <c r="AW2174" s="6"/>
      <c r="AX2174" s="6"/>
      <c r="AY2174" s="6"/>
      <c r="AZ2174" s="6"/>
      <c r="BA2174" s="6"/>
      <c r="BB2174" s="6"/>
      <c r="BC2174" s="6"/>
      <c r="BD2174" s="6"/>
    </row>
    <row r="2175" spans="12:56" ht="15"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  <c r="AJ2175" s="6"/>
      <c r="AK2175" s="6"/>
      <c r="AL2175" s="6"/>
      <c r="AM2175" s="6"/>
      <c r="AN2175" s="6"/>
      <c r="AO2175" s="6"/>
      <c r="AP2175" s="6"/>
      <c r="AQ2175" s="6"/>
      <c r="AR2175" s="6"/>
      <c r="AS2175" s="6"/>
      <c r="AT2175" s="6"/>
      <c r="AU2175" s="6"/>
      <c r="AV2175" s="6"/>
      <c r="AW2175" s="6"/>
      <c r="AX2175" s="6"/>
      <c r="AY2175" s="6"/>
      <c r="AZ2175" s="6"/>
      <c r="BA2175" s="6"/>
      <c r="BB2175" s="6"/>
      <c r="BC2175" s="6"/>
      <c r="BD2175" s="6"/>
    </row>
    <row r="2176" spans="12:56" ht="15"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  <c r="AJ2176" s="6"/>
      <c r="AK2176" s="6"/>
      <c r="AL2176" s="6"/>
      <c r="AM2176" s="6"/>
      <c r="AN2176" s="6"/>
      <c r="AO2176" s="6"/>
      <c r="AP2176" s="6"/>
      <c r="AQ2176" s="6"/>
      <c r="AR2176" s="6"/>
      <c r="AS2176" s="6"/>
      <c r="AT2176" s="6"/>
      <c r="AU2176" s="6"/>
      <c r="AV2176" s="6"/>
      <c r="AW2176" s="6"/>
      <c r="AX2176" s="6"/>
      <c r="AY2176" s="6"/>
      <c r="AZ2176" s="6"/>
      <c r="BA2176" s="6"/>
      <c r="BB2176" s="6"/>
      <c r="BC2176" s="6"/>
      <c r="BD2176" s="6"/>
    </row>
    <row r="2177" spans="12:56" ht="15"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  <c r="AJ2177" s="6"/>
      <c r="AK2177" s="6"/>
      <c r="AL2177" s="6"/>
      <c r="AM2177" s="6"/>
      <c r="AN2177" s="6"/>
      <c r="AO2177" s="6"/>
      <c r="AP2177" s="6"/>
      <c r="AQ2177" s="6"/>
      <c r="AR2177" s="6"/>
      <c r="AS2177" s="6"/>
      <c r="AT2177" s="6"/>
      <c r="AU2177" s="6"/>
      <c r="AV2177" s="6"/>
      <c r="AW2177" s="6"/>
      <c r="AX2177" s="6"/>
      <c r="AY2177" s="6"/>
      <c r="AZ2177" s="6"/>
      <c r="BA2177" s="6"/>
      <c r="BB2177" s="6"/>
      <c r="BC2177" s="6"/>
      <c r="BD2177" s="6"/>
    </row>
    <row r="2178" spans="12:56" ht="15"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  <c r="AJ2178" s="6"/>
      <c r="AK2178" s="6"/>
      <c r="AL2178" s="6"/>
      <c r="AM2178" s="6"/>
      <c r="AN2178" s="6"/>
      <c r="AO2178" s="6"/>
      <c r="AP2178" s="6"/>
      <c r="AQ2178" s="6"/>
      <c r="AR2178" s="6"/>
      <c r="AS2178" s="6"/>
      <c r="AT2178" s="6"/>
      <c r="AU2178" s="6"/>
      <c r="AV2178" s="6"/>
      <c r="AW2178" s="6"/>
      <c r="AX2178" s="6"/>
      <c r="AY2178" s="6"/>
      <c r="AZ2178" s="6"/>
      <c r="BA2178" s="6"/>
      <c r="BB2178" s="6"/>
      <c r="BC2178" s="6"/>
      <c r="BD2178" s="6"/>
    </row>
    <row r="2179" spans="12:56" ht="15"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  <c r="AJ2179" s="6"/>
      <c r="AK2179" s="6"/>
      <c r="AL2179" s="6"/>
      <c r="AM2179" s="6"/>
      <c r="AN2179" s="6"/>
      <c r="AO2179" s="6"/>
      <c r="AP2179" s="6"/>
      <c r="AQ2179" s="6"/>
      <c r="AR2179" s="6"/>
      <c r="AS2179" s="6"/>
      <c r="AT2179" s="6"/>
      <c r="AU2179" s="6"/>
      <c r="AV2179" s="6"/>
      <c r="AW2179" s="6"/>
      <c r="AX2179" s="6"/>
      <c r="AY2179" s="6"/>
      <c r="AZ2179" s="6"/>
      <c r="BA2179" s="6"/>
      <c r="BB2179" s="6"/>
      <c r="BC2179" s="6"/>
      <c r="BD2179" s="6"/>
    </row>
    <row r="2180" spans="12:56" ht="15"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  <c r="AZ2180" s="6"/>
      <c r="BA2180" s="6"/>
      <c r="BB2180" s="6"/>
      <c r="BC2180" s="6"/>
      <c r="BD2180" s="6"/>
    </row>
    <row r="2181" spans="12:56" ht="15"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  <c r="AZ2181" s="6"/>
      <c r="BA2181" s="6"/>
      <c r="BB2181" s="6"/>
      <c r="BC2181" s="6"/>
      <c r="BD2181" s="6"/>
    </row>
    <row r="2182" spans="12:56" ht="15"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  <c r="AZ2182" s="6"/>
      <c r="BA2182" s="6"/>
      <c r="BB2182" s="6"/>
      <c r="BC2182" s="6"/>
      <c r="BD2182" s="6"/>
    </row>
    <row r="2183" spans="12:56" ht="15"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  <c r="AZ2183" s="6"/>
      <c r="BA2183" s="6"/>
      <c r="BB2183" s="6"/>
      <c r="BC2183" s="6"/>
      <c r="BD2183" s="6"/>
    </row>
    <row r="2184" spans="12:56" ht="15"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  <c r="AJ2184" s="6"/>
      <c r="AK2184" s="6"/>
      <c r="AL2184" s="6"/>
      <c r="AM2184" s="6"/>
      <c r="AN2184" s="6"/>
      <c r="AO2184" s="6"/>
      <c r="AP2184" s="6"/>
      <c r="AQ2184" s="6"/>
      <c r="AR2184" s="6"/>
      <c r="AS2184" s="6"/>
      <c r="AT2184" s="6"/>
      <c r="AU2184" s="6"/>
      <c r="AV2184" s="6"/>
      <c r="AW2184" s="6"/>
      <c r="AX2184" s="6"/>
      <c r="AY2184" s="6"/>
      <c r="AZ2184" s="6"/>
      <c r="BA2184" s="6"/>
      <c r="BB2184" s="6"/>
      <c r="BC2184" s="6"/>
      <c r="BD2184" s="6"/>
    </row>
    <row r="2185" spans="12:56" ht="15"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  <c r="AZ2185" s="6"/>
      <c r="BA2185" s="6"/>
      <c r="BB2185" s="6"/>
      <c r="BC2185" s="6"/>
      <c r="BD2185" s="6"/>
    </row>
    <row r="2186" spans="12:56" ht="15"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  <c r="AZ2186" s="6"/>
      <c r="BA2186" s="6"/>
      <c r="BB2186" s="6"/>
      <c r="BC2186" s="6"/>
      <c r="BD2186" s="6"/>
    </row>
    <row r="2187" spans="12:56" ht="15"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  <c r="AZ2187" s="6"/>
      <c r="BA2187" s="6"/>
      <c r="BB2187" s="6"/>
      <c r="BC2187" s="6"/>
      <c r="BD2187" s="6"/>
    </row>
    <row r="2188" spans="12:56" ht="15"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  <c r="AZ2188" s="6"/>
      <c r="BA2188" s="6"/>
      <c r="BB2188" s="6"/>
      <c r="BC2188" s="6"/>
      <c r="BD2188" s="6"/>
    </row>
    <row r="2189" spans="12:56" ht="15"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  <c r="AZ2189" s="6"/>
      <c r="BA2189" s="6"/>
      <c r="BB2189" s="6"/>
      <c r="BC2189" s="6"/>
      <c r="BD2189" s="6"/>
    </row>
    <row r="2190" spans="12:56" ht="15"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  <c r="AZ2190" s="6"/>
      <c r="BA2190" s="6"/>
      <c r="BB2190" s="6"/>
      <c r="BC2190" s="6"/>
      <c r="BD2190" s="6"/>
    </row>
    <row r="2191" spans="12:56" ht="15"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  <c r="AZ2191" s="6"/>
      <c r="BA2191" s="6"/>
      <c r="BB2191" s="6"/>
      <c r="BC2191" s="6"/>
      <c r="BD2191" s="6"/>
    </row>
    <row r="2192" spans="12:56" ht="15"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  <c r="AZ2192" s="6"/>
      <c r="BA2192" s="6"/>
      <c r="BB2192" s="6"/>
      <c r="BC2192" s="6"/>
      <c r="BD2192" s="6"/>
    </row>
    <row r="2193" spans="12:56" ht="15"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  <c r="AZ2193" s="6"/>
      <c r="BA2193" s="6"/>
      <c r="BB2193" s="6"/>
      <c r="BC2193" s="6"/>
      <c r="BD2193" s="6"/>
    </row>
    <row r="2194" spans="12:56" ht="15"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  <c r="AZ2194" s="6"/>
      <c r="BA2194" s="6"/>
      <c r="BB2194" s="6"/>
      <c r="BC2194" s="6"/>
      <c r="BD2194" s="6"/>
    </row>
    <row r="2195" spans="12:56" ht="15"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  <c r="AZ2195" s="6"/>
      <c r="BA2195" s="6"/>
      <c r="BB2195" s="6"/>
      <c r="BC2195" s="6"/>
      <c r="BD2195" s="6"/>
    </row>
    <row r="2196" spans="12:56" ht="15"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  <c r="AI2196" s="6"/>
      <c r="AJ2196" s="6"/>
      <c r="AK2196" s="6"/>
      <c r="AL2196" s="6"/>
      <c r="AM2196" s="6"/>
      <c r="AN2196" s="6"/>
      <c r="AO2196" s="6"/>
      <c r="AP2196" s="6"/>
      <c r="AQ2196" s="6"/>
      <c r="AR2196" s="6"/>
      <c r="AS2196" s="6"/>
      <c r="AT2196" s="6"/>
      <c r="AU2196" s="6"/>
      <c r="AV2196" s="6"/>
      <c r="AW2196" s="6"/>
      <c r="AX2196" s="6"/>
      <c r="AY2196" s="6"/>
      <c r="AZ2196" s="6"/>
      <c r="BA2196" s="6"/>
      <c r="BB2196" s="6"/>
      <c r="BC2196" s="6"/>
      <c r="BD2196" s="6"/>
    </row>
    <row r="2197" spans="12:56" ht="15"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  <c r="AZ2197" s="6"/>
      <c r="BA2197" s="6"/>
      <c r="BB2197" s="6"/>
      <c r="BC2197" s="6"/>
      <c r="BD2197" s="6"/>
    </row>
    <row r="2198" spans="12:56" ht="15"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  <c r="AZ2198" s="6"/>
      <c r="BA2198" s="6"/>
      <c r="BB2198" s="6"/>
      <c r="BC2198" s="6"/>
      <c r="BD2198" s="6"/>
    </row>
    <row r="2199" spans="12:56" ht="15"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  <c r="AZ2199" s="6"/>
      <c r="BA2199" s="6"/>
      <c r="BB2199" s="6"/>
      <c r="BC2199" s="6"/>
      <c r="BD2199" s="6"/>
    </row>
    <row r="2200" spans="12:56" ht="15"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  <c r="AZ2200" s="6"/>
      <c r="BA2200" s="6"/>
      <c r="BB2200" s="6"/>
      <c r="BC2200" s="6"/>
      <c r="BD2200" s="6"/>
    </row>
    <row r="2201" spans="12:56" ht="15"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  <c r="AI2201" s="6"/>
      <c r="AJ2201" s="6"/>
      <c r="AK2201" s="6"/>
      <c r="AL2201" s="6"/>
      <c r="AM2201" s="6"/>
      <c r="AN2201" s="6"/>
      <c r="AO2201" s="6"/>
      <c r="AP2201" s="6"/>
      <c r="AQ2201" s="6"/>
      <c r="AR2201" s="6"/>
      <c r="AS2201" s="6"/>
      <c r="AT2201" s="6"/>
      <c r="AU2201" s="6"/>
      <c r="AV2201" s="6"/>
      <c r="AW2201" s="6"/>
      <c r="AX2201" s="6"/>
      <c r="AY2201" s="6"/>
      <c r="AZ2201" s="6"/>
      <c r="BA2201" s="6"/>
      <c r="BB2201" s="6"/>
      <c r="BC2201" s="6"/>
      <c r="BD2201" s="6"/>
    </row>
    <row r="2202" spans="12:56" ht="15"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  <c r="AI2202" s="6"/>
      <c r="AJ2202" s="6"/>
      <c r="AK2202" s="6"/>
      <c r="AL2202" s="6"/>
      <c r="AM2202" s="6"/>
      <c r="AN2202" s="6"/>
      <c r="AO2202" s="6"/>
      <c r="AP2202" s="6"/>
      <c r="AQ2202" s="6"/>
      <c r="AR2202" s="6"/>
      <c r="AS2202" s="6"/>
      <c r="AT2202" s="6"/>
      <c r="AU2202" s="6"/>
      <c r="AV2202" s="6"/>
      <c r="AW2202" s="6"/>
      <c r="AX2202" s="6"/>
      <c r="AY2202" s="6"/>
      <c r="AZ2202" s="6"/>
      <c r="BA2202" s="6"/>
      <c r="BB2202" s="6"/>
      <c r="BC2202" s="6"/>
      <c r="BD2202" s="6"/>
    </row>
    <row r="2203" spans="12:56" ht="15"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  <c r="AI2203" s="6"/>
      <c r="AJ2203" s="6"/>
      <c r="AK2203" s="6"/>
      <c r="AL2203" s="6"/>
      <c r="AM2203" s="6"/>
      <c r="AN2203" s="6"/>
      <c r="AO2203" s="6"/>
      <c r="AP2203" s="6"/>
      <c r="AQ2203" s="6"/>
      <c r="AR2203" s="6"/>
      <c r="AS2203" s="6"/>
      <c r="AT2203" s="6"/>
      <c r="AU2203" s="6"/>
      <c r="AV2203" s="6"/>
      <c r="AW2203" s="6"/>
      <c r="AX2203" s="6"/>
      <c r="AY2203" s="6"/>
      <c r="AZ2203" s="6"/>
      <c r="BA2203" s="6"/>
      <c r="BB2203" s="6"/>
      <c r="BC2203" s="6"/>
      <c r="BD2203" s="6"/>
    </row>
    <row r="2204" spans="12:56" ht="15"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  <c r="AI2204" s="6"/>
      <c r="AJ2204" s="6"/>
      <c r="AK2204" s="6"/>
      <c r="AL2204" s="6"/>
      <c r="AM2204" s="6"/>
      <c r="AN2204" s="6"/>
      <c r="AO2204" s="6"/>
      <c r="AP2204" s="6"/>
      <c r="AQ2204" s="6"/>
      <c r="AR2204" s="6"/>
      <c r="AS2204" s="6"/>
      <c r="AT2204" s="6"/>
      <c r="AU2204" s="6"/>
      <c r="AV2204" s="6"/>
      <c r="AW2204" s="6"/>
      <c r="AX2204" s="6"/>
      <c r="AY2204" s="6"/>
      <c r="AZ2204" s="6"/>
      <c r="BA2204" s="6"/>
      <c r="BB2204" s="6"/>
      <c r="BC2204" s="6"/>
      <c r="BD2204" s="6"/>
    </row>
    <row r="2205" spans="12:56" ht="15"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  <c r="AJ2205" s="6"/>
      <c r="AK2205" s="6"/>
      <c r="AL2205" s="6"/>
      <c r="AM2205" s="6"/>
      <c r="AN2205" s="6"/>
      <c r="AO2205" s="6"/>
      <c r="AP2205" s="6"/>
      <c r="AQ2205" s="6"/>
      <c r="AR2205" s="6"/>
      <c r="AS2205" s="6"/>
      <c r="AT2205" s="6"/>
      <c r="AU2205" s="6"/>
      <c r="AV2205" s="6"/>
      <c r="AW2205" s="6"/>
      <c r="AX2205" s="6"/>
      <c r="AY2205" s="6"/>
      <c r="AZ2205" s="6"/>
      <c r="BA2205" s="6"/>
      <c r="BB2205" s="6"/>
      <c r="BC2205" s="6"/>
      <c r="BD2205" s="6"/>
    </row>
    <row r="2206" spans="12:56" ht="15"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  <c r="AZ2206" s="6"/>
      <c r="BA2206" s="6"/>
      <c r="BB2206" s="6"/>
      <c r="BC2206" s="6"/>
      <c r="BD2206" s="6"/>
    </row>
    <row r="2207" spans="12:56" ht="15"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  <c r="AZ2207" s="6"/>
      <c r="BA2207" s="6"/>
      <c r="BB2207" s="6"/>
      <c r="BC2207" s="6"/>
      <c r="BD2207" s="6"/>
    </row>
    <row r="2208" spans="12:56" ht="15"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  <c r="AJ2208" s="6"/>
      <c r="AK2208" s="6"/>
      <c r="AL2208" s="6"/>
      <c r="AM2208" s="6"/>
      <c r="AN2208" s="6"/>
      <c r="AO2208" s="6"/>
      <c r="AP2208" s="6"/>
      <c r="AQ2208" s="6"/>
      <c r="AR2208" s="6"/>
      <c r="AS2208" s="6"/>
      <c r="AT2208" s="6"/>
      <c r="AU2208" s="6"/>
      <c r="AV2208" s="6"/>
      <c r="AW2208" s="6"/>
      <c r="AX2208" s="6"/>
      <c r="AY2208" s="6"/>
      <c r="AZ2208" s="6"/>
      <c r="BA2208" s="6"/>
      <c r="BB2208" s="6"/>
      <c r="BC2208" s="6"/>
      <c r="BD2208" s="6"/>
    </row>
    <row r="2209" spans="12:56" ht="15"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  <c r="BD2209" s="6"/>
    </row>
    <row r="2210" spans="12:56" ht="15"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  <c r="AJ2210" s="6"/>
      <c r="AK2210" s="6"/>
      <c r="AL2210" s="6"/>
      <c r="AM2210" s="6"/>
      <c r="AN2210" s="6"/>
      <c r="AO2210" s="6"/>
      <c r="AP2210" s="6"/>
      <c r="AQ2210" s="6"/>
      <c r="AR2210" s="6"/>
      <c r="AS2210" s="6"/>
      <c r="AT2210" s="6"/>
      <c r="AU2210" s="6"/>
      <c r="AV2210" s="6"/>
      <c r="AW2210" s="6"/>
      <c r="AX2210" s="6"/>
      <c r="AY2210" s="6"/>
      <c r="AZ2210" s="6"/>
      <c r="BA2210" s="6"/>
      <c r="BB2210" s="6"/>
      <c r="BC2210" s="6"/>
      <c r="BD2210" s="6"/>
    </row>
    <row r="2211" spans="12:56" ht="15"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  <c r="AZ2211" s="6"/>
      <c r="BA2211" s="6"/>
      <c r="BB2211" s="6"/>
      <c r="BC2211" s="6"/>
      <c r="BD2211" s="6"/>
    </row>
    <row r="2212" spans="12:56" ht="15"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  <c r="AZ2212" s="6"/>
      <c r="BA2212" s="6"/>
      <c r="BB2212" s="6"/>
      <c r="BC2212" s="6"/>
      <c r="BD2212" s="6"/>
    </row>
    <row r="2213" spans="12:56" ht="15"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  <c r="BB2213" s="6"/>
      <c r="BC2213" s="6"/>
      <c r="BD2213" s="6"/>
    </row>
    <row r="2214" spans="12:56" ht="15"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  <c r="AZ2214" s="6"/>
      <c r="BA2214" s="6"/>
      <c r="BB2214" s="6"/>
      <c r="BC2214" s="6"/>
      <c r="BD2214" s="6"/>
    </row>
    <row r="2215" spans="12:56" ht="15"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  <c r="AZ2215" s="6"/>
      <c r="BA2215" s="6"/>
      <c r="BB2215" s="6"/>
      <c r="BC2215" s="6"/>
      <c r="BD2215" s="6"/>
    </row>
    <row r="2216" spans="12:56" ht="15"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  <c r="AZ2216" s="6"/>
      <c r="BA2216" s="6"/>
      <c r="BB2216" s="6"/>
      <c r="BC2216" s="6"/>
      <c r="BD2216" s="6"/>
    </row>
    <row r="2217" spans="12:56" ht="15"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  <c r="AI2217" s="6"/>
      <c r="AJ2217" s="6"/>
      <c r="AK2217" s="6"/>
      <c r="AL2217" s="6"/>
      <c r="AM2217" s="6"/>
      <c r="AN2217" s="6"/>
      <c r="AO2217" s="6"/>
      <c r="AP2217" s="6"/>
      <c r="AQ2217" s="6"/>
      <c r="AR2217" s="6"/>
      <c r="AS2217" s="6"/>
      <c r="AT2217" s="6"/>
      <c r="AU2217" s="6"/>
      <c r="AV2217" s="6"/>
      <c r="AW2217" s="6"/>
      <c r="AX2217" s="6"/>
      <c r="AY2217" s="6"/>
      <c r="AZ2217" s="6"/>
      <c r="BA2217" s="6"/>
      <c r="BB2217" s="6"/>
      <c r="BC2217" s="6"/>
      <c r="BD2217" s="6"/>
    </row>
    <row r="2218" spans="12:56" ht="15"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  <c r="BD2218" s="6"/>
    </row>
    <row r="2219" spans="12:56" ht="15"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  <c r="AZ2219" s="6"/>
      <c r="BA2219" s="6"/>
      <c r="BB2219" s="6"/>
      <c r="BC2219" s="6"/>
      <c r="BD2219" s="6"/>
    </row>
    <row r="2220" spans="12:56" ht="15"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  <c r="AI2220" s="6"/>
      <c r="AJ2220" s="6"/>
      <c r="AK2220" s="6"/>
      <c r="AL2220" s="6"/>
      <c r="AM2220" s="6"/>
      <c r="AN2220" s="6"/>
      <c r="AO2220" s="6"/>
      <c r="AP2220" s="6"/>
      <c r="AQ2220" s="6"/>
      <c r="AR2220" s="6"/>
      <c r="AS2220" s="6"/>
      <c r="AT2220" s="6"/>
      <c r="AU2220" s="6"/>
      <c r="AV2220" s="6"/>
      <c r="AW2220" s="6"/>
      <c r="AX2220" s="6"/>
      <c r="AY2220" s="6"/>
      <c r="AZ2220" s="6"/>
      <c r="BA2220" s="6"/>
      <c r="BB2220" s="6"/>
      <c r="BC2220" s="6"/>
      <c r="BD2220" s="6"/>
    </row>
    <row r="2221" spans="12:56" ht="15"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  <c r="AI2221" s="6"/>
      <c r="AJ2221" s="6"/>
      <c r="AK2221" s="6"/>
      <c r="AL2221" s="6"/>
      <c r="AM2221" s="6"/>
      <c r="AN2221" s="6"/>
      <c r="AO2221" s="6"/>
      <c r="AP2221" s="6"/>
      <c r="AQ2221" s="6"/>
      <c r="AR2221" s="6"/>
      <c r="AS2221" s="6"/>
      <c r="AT2221" s="6"/>
      <c r="AU2221" s="6"/>
      <c r="AV2221" s="6"/>
      <c r="AW2221" s="6"/>
      <c r="AX2221" s="6"/>
      <c r="AY2221" s="6"/>
      <c r="AZ2221" s="6"/>
      <c r="BA2221" s="6"/>
      <c r="BB2221" s="6"/>
      <c r="BC2221" s="6"/>
      <c r="BD2221" s="6"/>
    </row>
    <row r="2222" spans="12:56" ht="15"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  <c r="AI2222" s="6"/>
      <c r="AJ2222" s="6"/>
      <c r="AK2222" s="6"/>
      <c r="AL2222" s="6"/>
      <c r="AM2222" s="6"/>
      <c r="AN2222" s="6"/>
      <c r="AO2222" s="6"/>
      <c r="AP2222" s="6"/>
      <c r="AQ2222" s="6"/>
      <c r="AR2222" s="6"/>
      <c r="AS2222" s="6"/>
      <c r="AT2222" s="6"/>
      <c r="AU2222" s="6"/>
      <c r="AV2222" s="6"/>
      <c r="AW2222" s="6"/>
      <c r="AX2222" s="6"/>
      <c r="AY2222" s="6"/>
      <c r="AZ2222" s="6"/>
      <c r="BA2222" s="6"/>
      <c r="BB2222" s="6"/>
      <c r="BC2222" s="6"/>
      <c r="BD2222" s="6"/>
    </row>
    <row r="2223" spans="12:56" ht="15"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  <c r="AI2223" s="6"/>
      <c r="AJ2223" s="6"/>
      <c r="AK2223" s="6"/>
      <c r="AL2223" s="6"/>
      <c r="AM2223" s="6"/>
      <c r="AN2223" s="6"/>
      <c r="AO2223" s="6"/>
      <c r="AP2223" s="6"/>
      <c r="AQ2223" s="6"/>
      <c r="AR2223" s="6"/>
      <c r="AS2223" s="6"/>
      <c r="AT2223" s="6"/>
      <c r="AU2223" s="6"/>
      <c r="AV2223" s="6"/>
      <c r="AW2223" s="6"/>
      <c r="AX2223" s="6"/>
      <c r="AY2223" s="6"/>
      <c r="AZ2223" s="6"/>
      <c r="BA2223" s="6"/>
      <c r="BB2223" s="6"/>
      <c r="BC2223" s="6"/>
      <c r="BD2223" s="6"/>
    </row>
    <row r="2224" spans="12:56" ht="15"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  <c r="AI2224" s="6"/>
      <c r="AJ2224" s="6"/>
      <c r="AK2224" s="6"/>
      <c r="AL2224" s="6"/>
      <c r="AM2224" s="6"/>
      <c r="AN2224" s="6"/>
      <c r="AO2224" s="6"/>
      <c r="AP2224" s="6"/>
      <c r="AQ2224" s="6"/>
      <c r="AR2224" s="6"/>
      <c r="AS2224" s="6"/>
      <c r="AT2224" s="6"/>
      <c r="AU2224" s="6"/>
      <c r="AV2224" s="6"/>
      <c r="AW2224" s="6"/>
      <c r="AX2224" s="6"/>
      <c r="AY2224" s="6"/>
      <c r="AZ2224" s="6"/>
      <c r="BA2224" s="6"/>
      <c r="BB2224" s="6"/>
      <c r="BC2224" s="6"/>
      <c r="BD2224" s="6"/>
    </row>
    <row r="2225" spans="12:56" ht="15"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  <c r="AZ2225" s="6"/>
      <c r="BA2225" s="6"/>
      <c r="BB2225" s="6"/>
      <c r="BC2225" s="6"/>
      <c r="BD2225" s="6"/>
    </row>
    <row r="2226" spans="12:56" ht="15"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  <c r="AY2226" s="6"/>
      <c r="AZ2226" s="6"/>
      <c r="BA2226" s="6"/>
      <c r="BB2226" s="6"/>
      <c r="BC2226" s="6"/>
      <c r="BD2226" s="6"/>
    </row>
    <row r="2227" spans="12:56" ht="15"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  <c r="AY2227" s="6"/>
      <c r="AZ2227" s="6"/>
      <c r="BA2227" s="6"/>
      <c r="BB2227" s="6"/>
      <c r="BC2227" s="6"/>
      <c r="BD2227" s="6"/>
    </row>
    <row r="2228" spans="12:56" ht="15"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  <c r="AZ2228" s="6"/>
      <c r="BA2228" s="6"/>
      <c r="BB2228" s="6"/>
      <c r="BC2228" s="6"/>
      <c r="BD2228" s="6"/>
    </row>
    <row r="2229" spans="12:56" ht="15"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  <c r="AZ2229" s="6"/>
      <c r="BA2229" s="6"/>
      <c r="BB2229" s="6"/>
      <c r="BC2229" s="6"/>
      <c r="BD2229" s="6"/>
    </row>
    <row r="2230" spans="12:56" ht="15"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  <c r="AZ2230" s="6"/>
      <c r="BA2230" s="6"/>
      <c r="BB2230" s="6"/>
      <c r="BC2230" s="6"/>
      <c r="BD2230" s="6"/>
    </row>
    <row r="2231" spans="12:56" ht="15"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  <c r="AI2231" s="6"/>
      <c r="AJ2231" s="6"/>
      <c r="AK2231" s="6"/>
      <c r="AL2231" s="6"/>
      <c r="AM2231" s="6"/>
      <c r="AN2231" s="6"/>
      <c r="AO2231" s="6"/>
      <c r="AP2231" s="6"/>
      <c r="AQ2231" s="6"/>
      <c r="AR2231" s="6"/>
      <c r="AS2231" s="6"/>
      <c r="AT2231" s="6"/>
      <c r="AU2231" s="6"/>
      <c r="AV2231" s="6"/>
      <c r="AW2231" s="6"/>
      <c r="AX2231" s="6"/>
      <c r="AY2231" s="6"/>
      <c r="AZ2231" s="6"/>
      <c r="BA2231" s="6"/>
      <c r="BB2231" s="6"/>
      <c r="BC2231" s="6"/>
      <c r="BD2231" s="6"/>
    </row>
    <row r="2232" spans="12:56" ht="15"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  <c r="AZ2232" s="6"/>
      <c r="BA2232" s="6"/>
      <c r="BB2232" s="6"/>
      <c r="BC2232" s="6"/>
      <c r="BD2232" s="6"/>
    </row>
    <row r="2233" spans="12:56" ht="15"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  <c r="AZ2233" s="6"/>
      <c r="BA2233" s="6"/>
      <c r="BB2233" s="6"/>
      <c r="BC2233" s="6"/>
      <c r="BD2233" s="6"/>
    </row>
    <row r="2234" spans="12:56" ht="15"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  <c r="AI2234" s="6"/>
      <c r="AJ2234" s="6"/>
      <c r="AK2234" s="6"/>
      <c r="AL2234" s="6"/>
      <c r="AM2234" s="6"/>
      <c r="AN2234" s="6"/>
      <c r="AO2234" s="6"/>
      <c r="AP2234" s="6"/>
      <c r="AQ2234" s="6"/>
      <c r="AR2234" s="6"/>
      <c r="AS2234" s="6"/>
      <c r="AT2234" s="6"/>
      <c r="AU2234" s="6"/>
      <c r="AV2234" s="6"/>
      <c r="AW2234" s="6"/>
      <c r="AX2234" s="6"/>
      <c r="AY2234" s="6"/>
      <c r="AZ2234" s="6"/>
      <c r="BA2234" s="6"/>
      <c r="BB2234" s="6"/>
      <c r="BC2234" s="6"/>
      <c r="BD2234" s="6"/>
    </row>
    <row r="2235" spans="12:56" ht="15"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  <c r="AZ2235" s="6"/>
      <c r="BA2235" s="6"/>
      <c r="BB2235" s="6"/>
      <c r="BC2235" s="6"/>
      <c r="BD2235" s="6"/>
    </row>
    <row r="2236" spans="12:56" ht="15"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  <c r="AI2236" s="6"/>
      <c r="AJ2236" s="6"/>
      <c r="AK2236" s="6"/>
      <c r="AL2236" s="6"/>
      <c r="AM2236" s="6"/>
      <c r="AN2236" s="6"/>
      <c r="AO2236" s="6"/>
      <c r="AP2236" s="6"/>
      <c r="AQ2236" s="6"/>
      <c r="AR2236" s="6"/>
      <c r="AS2236" s="6"/>
      <c r="AT2236" s="6"/>
      <c r="AU2236" s="6"/>
      <c r="AV2236" s="6"/>
      <c r="AW2236" s="6"/>
      <c r="AX2236" s="6"/>
      <c r="AY2236" s="6"/>
      <c r="AZ2236" s="6"/>
      <c r="BA2236" s="6"/>
      <c r="BB2236" s="6"/>
      <c r="BC2236" s="6"/>
      <c r="BD2236" s="6"/>
    </row>
    <row r="2237" spans="12:56" ht="15"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  <c r="AI2237" s="6"/>
      <c r="AJ2237" s="6"/>
      <c r="AK2237" s="6"/>
      <c r="AL2237" s="6"/>
      <c r="AM2237" s="6"/>
      <c r="AN2237" s="6"/>
      <c r="AO2237" s="6"/>
      <c r="AP2237" s="6"/>
      <c r="AQ2237" s="6"/>
      <c r="AR2237" s="6"/>
      <c r="AS2237" s="6"/>
      <c r="AT2237" s="6"/>
      <c r="AU2237" s="6"/>
      <c r="AV2237" s="6"/>
      <c r="AW2237" s="6"/>
      <c r="AX2237" s="6"/>
      <c r="AY2237" s="6"/>
      <c r="AZ2237" s="6"/>
      <c r="BA2237" s="6"/>
      <c r="BB2237" s="6"/>
      <c r="BC2237" s="6"/>
      <c r="BD2237" s="6"/>
    </row>
    <row r="2238" spans="12:56" ht="15"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  <c r="AI2238" s="6"/>
      <c r="AJ2238" s="6"/>
      <c r="AK2238" s="6"/>
      <c r="AL2238" s="6"/>
      <c r="AM2238" s="6"/>
      <c r="AN2238" s="6"/>
      <c r="AO2238" s="6"/>
      <c r="AP2238" s="6"/>
      <c r="AQ2238" s="6"/>
      <c r="AR2238" s="6"/>
      <c r="AS2238" s="6"/>
      <c r="AT2238" s="6"/>
      <c r="AU2238" s="6"/>
      <c r="AV2238" s="6"/>
      <c r="AW2238" s="6"/>
      <c r="AX2238" s="6"/>
      <c r="AY2238" s="6"/>
      <c r="AZ2238" s="6"/>
      <c r="BA2238" s="6"/>
      <c r="BB2238" s="6"/>
      <c r="BC2238" s="6"/>
      <c r="BD2238" s="6"/>
    </row>
    <row r="2239" spans="12:56" ht="15"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  <c r="AI2239" s="6"/>
      <c r="AJ2239" s="6"/>
      <c r="AK2239" s="6"/>
      <c r="AL2239" s="6"/>
      <c r="AM2239" s="6"/>
      <c r="AN2239" s="6"/>
      <c r="AO2239" s="6"/>
      <c r="AP2239" s="6"/>
      <c r="AQ2239" s="6"/>
      <c r="AR2239" s="6"/>
      <c r="AS2239" s="6"/>
      <c r="AT2239" s="6"/>
      <c r="AU2239" s="6"/>
      <c r="AV2239" s="6"/>
      <c r="AW2239" s="6"/>
      <c r="AX2239" s="6"/>
      <c r="AY2239" s="6"/>
      <c r="AZ2239" s="6"/>
      <c r="BA2239" s="6"/>
      <c r="BB2239" s="6"/>
      <c r="BC2239" s="6"/>
      <c r="BD2239" s="6"/>
    </row>
    <row r="2240" spans="12:56" ht="15"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  <c r="AZ2240" s="6"/>
      <c r="BA2240" s="6"/>
      <c r="BB2240" s="6"/>
      <c r="BC2240" s="6"/>
      <c r="BD2240" s="6"/>
    </row>
    <row r="2241" spans="12:56" ht="15"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  <c r="AZ2241" s="6"/>
      <c r="BA2241" s="6"/>
      <c r="BB2241" s="6"/>
      <c r="BC2241" s="6"/>
      <c r="BD2241" s="6"/>
    </row>
    <row r="2242" spans="12:56" ht="15"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  <c r="AZ2242" s="6"/>
      <c r="BA2242" s="6"/>
      <c r="BB2242" s="6"/>
      <c r="BC2242" s="6"/>
      <c r="BD2242" s="6"/>
    </row>
    <row r="2243" spans="12:56" ht="15"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  <c r="AZ2243" s="6"/>
      <c r="BA2243" s="6"/>
      <c r="BB2243" s="6"/>
      <c r="BC2243" s="6"/>
      <c r="BD2243" s="6"/>
    </row>
    <row r="2244" spans="12:56" ht="15"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  <c r="AY2244" s="6"/>
      <c r="AZ2244" s="6"/>
      <c r="BA2244" s="6"/>
      <c r="BB2244" s="6"/>
      <c r="BC2244" s="6"/>
      <c r="BD2244" s="6"/>
    </row>
    <row r="2245" spans="12:56" ht="15"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  <c r="AZ2245" s="6"/>
      <c r="BA2245" s="6"/>
      <c r="BB2245" s="6"/>
      <c r="BC2245" s="6"/>
      <c r="BD2245" s="6"/>
    </row>
    <row r="2246" spans="12:56" ht="15"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  <c r="AZ2246" s="6"/>
      <c r="BA2246" s="6"/>
      <c r="BB2246" s="6"/>
      <c r="BC2246" s="6"/>
      <c r="BD2246" s="6"/>
    </row>
    <row r="2247" spans="12:56" ht="15"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  <c r="AI2247" s="6"/>
      <c r="AJ2247" s="6"/>
      <c r="AK2247" s="6"/>
      <c r="AL2247" s="6"/>
      <c r="AM2247" s="6"/>
      <c r="AN2247" s="6"/>
      <c r="AO2247" s="6"/>
      <c r="AP2247" s="6"/>
      <c r="AQ2247" s="6"/>
      <c r="AR2247" s="6"/>
      <c r="AS2247" s="6"/>
      <c r="AT2247" s="6"/>
      <c r="AU2247" s="6"/>
      <c r="AV2247" s="6"/>
      <c r="AW2247" s="6"/>
      <c r="AX2247" s="6"/>
      <c r="AY2247" s="6"/>
      <c r="AZ2247" s="6"/>
      <c r="BA2247" s="6"/>
      <c r="BB2247" s="6"/>
      <c r="BC2247" s="6"/>
      <c r="BD2247" s="6"/>
    </row>
    <row r="2248" spans="12:56" ht="15"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  <c r="AI2248" s="6"/>
      <c r="AJ2248" s="6"/>
      <c r="AK2248" s="6"/>
      <c r="AL2248" s="6"/>
      <c r="AM2248" s="6"/>
      <c r="AN2248" s="6"/>
      <c r="AO2248" s="6"/>
      <c r="AP2248" s="6"/>
      <c r="AQ2248" s="6"/>
      <c r="AR2248" s="6"/>
      <c r="AS2248" s="6"/>
      <c r="AT2248" s="6"/>
      <c r="AU2248" s="6"/>
      <c r="AV2248" s="6"/>
      <c r="AW2248" s="6"/>
      <c r="AX2248" s="6"/>
      <c r="AY2248" s="6"/>
      <c r="AZ2248" s="6"/>
      <c r="BA2248" s="6"/>
      <c r="BB2248" s="6"/>
      <c r="BC2248" s="6"/>
      <c r="BD2248" s="6"/>
    </row>
    <row r="2249" spans="12:56" ht="15"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  <c r="AZ2249" s="6"/>
      <c r="BA2249" s="6"/>
      <c r="BB2249" s="6"/>
      <c r="BC2249" s="6"/>
      <c r="BD2249" s="6"/>
    </row>
    <row r="2250" spans="12:56" ht="15"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  <c r="AZ2250" s="6"/>
      <c r="BA2250" s="6"/>
      <c r="BB2250" s="6"/>
      <c r="BC2250" s="6"/>
      <c r="BD2250" s="6"/>
    </row>
    <row r="2251" spans="12:56" ht="15"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  <c r="AZ2251" s="6"/>
      <c r="BA2251" s="6"/>
      <c r="BB2251" s="6"/>
      <c r="BC2251" s="6"/>
      <c r="BD2251" s="6"/>
    </row>
    <row r="2252" spans="12:56" ht="15"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  <c r="AZ2252" s="6"/>
      <c r="BA2252" s="6"/>
      <c r="BB2252" s="6"/>
      <c r="BC2252" s="6"/>
      <c r="BD2252" s="6"/>
    </row>
    <row r="2253" spans="12:56" ht="15"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  <c r="AZ2253" s="6"/>
      <c r="BA2253" s="6"/>
      <c r="BB2253" s="6"/>
      <c r="BC2253" s="6"/>
      <c r="BD2253" s="6"/>
    </row>
    <row r="2254" spans="12:56" ht="15"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  <c r="AI2254" s="6"/>
      <c r="AJ2254" s="6"/>
      <c r="AK2254" s="6"/>
      <c r="AL2254" s="6"/>
      <c r="AM2254" s="6"/>
      <c r="AN2254" s="6"/>
      <c r="AO2254" s="6"/>
      <c r="AP2254" s="6"/>
      <c r="AQ2254" s="6"/>
      <c r="AR2254" s="6"/>
      <c r="AS2254" s="6"/>
      <c r="AT2254" s="6"/>
      <c r="AU2254" s="6"/>
      <c r="AV2254" s="6"/>
      <c r="AW2254" s="6"/>
      <c r="AX2254" s="6"/>
      <c r="AY2254" s="6"/>
      <c r="AZ2254" s="6"/>
      <c r="BA2254" s="6"/>
      <c r="BB2254" s="6"/>
      <c r="BC2254" s="6"/>
      <c r="BD2254" s="6"/>
    </row>
    <row r="2255" spans="12:56" ht="15"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  <c r="AZ2255" s="6"/>
      <c r="BA2255" s="6"/>
      <c r="BB2255" s="6"/>
      <c r="BC2255" s="6"/>
      <c r="BD2255" s="6"/>
    </row>
    <row r="2256" spans="12:56" ht="15"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  <c r="AZ2256" s="6"/>
      <c r="BA2256" s="6"/>
      <c r="BB2256" s="6"/>
      <c r="BC2256" s="6"/>
      <c r="BD2256" s="6"/>
    </row>
    <row r="2257" spans="12:56" ht="15"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  <c r="AI2257" s="6"/>
      <c r="AJ2257" s="6"/>
      <c r="AK2257" s="6"/>
      <c r="AL2257" s="6"/>
      <c r="AM2257" s="6"/>
      <c r="AN2257" s="6"/>
      <c r="AO2257" s="6"/>
      <c r="AP2257" s="6"/>
      <c r="AQ2257" s="6"/>
      <c r="AR2257" s="6"/>
      <c r="AS2257" s="6"/>
      <c r="AT2257" s="6"/>
      <c r="AU2257" s="6"/>
      <c r="AV2257" s="6"/>
      <c r="AW2257" s="6"/>
      <c r="AX2257" s="6"/>
      <c r="AY2257" s="6"/>
      <c r="AZ2257" s="6"/>
      <c r="BA2257" s="6"/>
      <c r="BB2257" s="6"/>
      <c r="BC2257" s="6"/>
      <c r="BD2257" s="6"/>
    </row>
    <row r="2258" spans="12:56" ht="15"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  <c r="AZ2258" s="6"/>
      <c r="BA2258" s="6"/>
      <c r="BB2258" s="6"/>
      <c r="BC2258" s="6"/>
      <c r="BD2258" s="6"/>
    </row>
    <row r="2259" spans="12:56" ht="15"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  <c r="AZ2259" s="6"/>
      <c r="BA2259" s="6"/>
      <c r="BB2259" s="6"/>
      <c r="BC2259" s="6"/>
      <c r="BD2259" s="6"/>
    </row>
    <row r="2260" spans="12:56" ht="15"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  <c r="AZ2260" s="6"/>
      <c r="BA2260" s="6"/>
      <c r="BB2260" s="6"/>
      <c r="BC2260" s="6"/>
      <c r="BD2260" s="6"/>
    </row>
    <row r="2261" spans="12:56" ht="15"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  <c r="AZ2261" s="6"/>
      <c r="BA2261" s="6"/>
      <c r="BB2261" s="6"/>
      <c r="BC2261" s="6"/>
      <c r="BD2261" s="6"/>
    </row>
    <row r="2262" spans="12:56" ht="15"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  <c r="AZ2262" s="6"/>
      <c r="BA2262" s="6"/>
      <c r="BB2262" s="6"/>
      <c r="BC2262" s="6"/>
      <c r="BD2262" s="6"/>
    </row>
    <row r="2263" spans="12:56" ht="15"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  <c r="AZ2263" s="6"/>
      <c r="BA2263" s="6"/>
      <c r="BB2263" s="6"/>
      <c r="BC2263" s="6"/>
      <c r="BD2263" s="6"/>
    </row>
    <row r="2264" spans="12:56" ht="15"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  <c r="AI2264" s="6"/>
      <c r="AJ2264" s="6"/>
      <c r="AK2264" s="6"/>
      <c r="AL2264" s="6"/>
      <c r="AM2264" s="6"/>
      <c r="AN2264" s="6"/>
      <c r="AO2264" s="6"/>
      <c r="AP2264" s="6"/>
      <c r="AQ2264" s="6"/>
      <c r="AR2264" s="6"/>
      <c r="AS2264" s="6"/>
      <c r="AT2264" s="6"/>
      <c r="AU2264" s="6"/>
      <c r="AV2264" s="6"/>
      <c r="AW2264" s="6"/>
      <c r="AX2264" s="6"/>
      <c r="AY2264" s="6"/>
      <c r="AZ2264" s="6"/>
      <c r="BA2264" s="6"/>
      <c r="BB2264" s="6"/>
      <c r="BC2264" s="6"/>
      <c r="BD2264" s="6"/>
    </row>
    <row r="2265" spans="12:56" ht="15"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  <c r="AI2265" s="6"/>
      <c r="AJ2265" s="6"/>
      <c r="AK2265" s="6"/>
      <c r="AL2265" s="6"/>
      <c r="AM2265" s="6"/>
      <c r="AN2265" s="6"/>
      <c r="AO2265" s="6"/>
      <c r="AP2265" s="6"/>
      <c r="AQ2265" s="6"/>
      <c r="AR2265" s="6"/>
      <c r="AS2265" s="6"/>
      <c r="AT2265" s="6"/>
      <c r="AU2265" s="6"/>
      <c r="AV2265" s="6"/>
      <c r="AW2265" s="6"/>
      <c r="AX2265" s="6"/>
      <c r="AY2265" s="6"/>
      <c r="AZ2265" s="6"/>
      <c r="BA2265" s="6"/>
      <c r="BB2265" s="6"/>
      <c r="BC2265" s="6"/>
      <c r="BD2265" s="6"/>
    </row>
    <row r="2266" spans="12:56" ht="15"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  <c r="AI2266" s="6"/>
      <c r="AJ2266" s="6"/>
      <c r="AK2266" s="6"/>
      <c r="AL2266" s="6"/>
      <c r="AM2266" s="6"/>
      <c r="AN2266" s="6"/>
      <c r="AO2266" s="6"/>
      <c r="AP2266" s="6"/>
      <c r="AQ2266" s="6"/>
      <c r="AR2266" s="6"/>
      <c r="AS2266" s="6"/>
      <c r="AT2266" s="6"/>
      <c r="AU2266" s="6"/>
      <c r="AV2266" s="6"/>
      <c r="AW2266" s="6"/>
      <c r="AX2266" s="6"/>
      <c r="AY2266" s="6"/>
      <c r="AZ2266" s="6"/>
      <c r="BA2266" s="6"/>
      <c r="BB2266" s="6"/>
      <c r="BC2266" s="6"/>
      <c r="BD2266" s="6"/>
    </row>
    <row r="2267" spans="12:56" ht="15"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  <c r="AI2267" s="6"/>
      <c r="AJ2267" s="6"/>
      <c r="AK2267" s="6"/>
      <c r="AL2267" s="6"/>
      <c r="AM2267" s="6"/>
      <c r="AN2267" s="6"/>
      <c r="AO2267" s="6"/>
      <c r="AP2267" s="6"/>
      <c r="AQ2267" s="6"/>
      <c r="AR2267" s="6"/>
      <c r="AS2267" s="6"/>
      <c r="AT2267" s="6"/>
      <c r="AU2267" s="6"/>
      <c r="AV2267" s="6"/>
      <c r="AW2267" s="6"/>
      <c r="AX2267" s="6"/>
      <c r="AY2267" s="6"/>
      <c r="AZ2267" s="6"/>
      <c r="BA2267" s="6"/>
      <c r="BB2267" s="6"/>
      <c r="BC2267" s="6"/>
      <c r="BD2267" s="6"/>
    </row>
    <row r="2268" spans="12:56" ht="15"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  <c r="AI2268" s="6"/>
      <c r="AJ2268" s="6"/>
      <c r="AK2268" s="6"/>
      <c r="AL2268" s="6"/>
      <c r="AM2268" s="6"/>
      <c r="AN2268" s="6"/>
      <c r="AO2268" s="6"/>
      <c r="AP2268" s="6"/>
      <c r="AQ2268" s="6"/>
      <c r="AR2268" s="6"/>
      <c r="AS2268" s="6"/>
      <c r="AT2268" s="6"/>
      <c r="AU2268" s="6"/>
      <c r="AV2268" s="6"/>
      <c r="AW2268" s="6"/>
      <c r="AX2268" s="6"/>
      <c r="AY2268" s="6"/>
      <c r="AZ2268" s="6"/>
      <c r="BA2268" s="6"/>
      <c r="BB2268" s="6"/>
      <c r="BC2268" s="6"/>
      <c r="BD2268" s="6"/>
    </row>
    <row r="2269" spans="12:56" ht="15"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  <c r="AI2269" s="6"/>
      <c r="AJ2269" s="6"/>
      <c r="AK2269" s="6"/>
      <c r="AL2269" s="6"/>
      <c r="AM2269" s="6"/>
      <c r="AN2269" s="6"/>
      <c r="AO2269" s="6"/>
      <c r="AP2269" s="6"/>
      <c r="AQ2269" s="6"/>
      <c r="AR2269" s="6"/>
      <c r="AS2269" s="6"/>
      <c r="AT2269" s="6"/>
      <c r="AU2269" s="6"/>
      <c r="AV2269" s="6"/>
      <c r="AW2269" s="6"/>
      <c r="AX2269" s="6"/>
      <c r="AY2269" s="6"/>
      <c r="AZ2269" s="6"/>
      <c r="BA2269" s="6"/>
      <c r="BB2269" s="6"/>
      <c r="BC2269" s="6"/>
      <c r="BD2269" s="6"/>
    </row>
    <row r="2270" spans="12:56" ht="15"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  <c r="AI2270" s="6"/>
      <c r="AJ2270" s="6"/>
      <c r="AK2270" s="6"/>
      <c r="AL2270" s="6"/>
      <c r="AM2270" s="6"/>
      <c r="AN2270" s="6"/>
      <c r="AO2270" s="6"/>
      <c r="AP2270" s="6"/>
      <c r="AQ2270" s="6"/>
      <c r="AR2270" s="6"/>
      <c r="AS2270" s="6"/>
      <c r="AT2270" s="6"/>
      <c r="AU2270" s="6"/>
      <c r="AV2270" s="6"/>
      <c r="AW2270" s="6"/>
      <c r="AX2270" s="6"/>
      <c r="AY2270" s="6"/>
      <c r="AZ2270" s="6"/>
      <c r="BA2270" s="6"/>
      <c r="BB2270" s="6"/>
      <c r="BC2270" s="6"/>
      <c r="BD2270" s="6"/>
    </row>
    <row r="2271" spans="12:56" ht="15"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  <c r="AZ2271" s="6"/>
      <c r="BA2271" s="6"/>
      <c r="BB2271" s="6"/>
      <c r="BC2271" s="6"/>
      <c r="BD2271" s="6"/>
    </row>
    <row r="2272" spans="12:56" ht="15"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  <c r="AZ2272" s="6"/>
      <c r="BA2272" s="6"/>
      <c r="BB2272" s="6"/>
      <c r="BC2272" s="6"/>
      <c r="BD2272" s="6"/>
    </row>
    <row r="2273" spans="12:56" ht="15"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  <c r="AZ2273" s="6"/>
      <c r="BA2273" s="6"/>
      <c r="BB2273" s="6"/>
      <c r="BC2273" s="6"/>
      <c r="BD2273" s="6"/>
    </row>
    <row r="2274" spans="12:56" ht="15"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  <c r="AI2274" s="6"/>
      <c r="AJ2274" s="6"/>
      <c r="AK2274" s="6"/>
      <c r="AL2274" s="6"/>
      <c r="AM2274" s="6"/>
      <c r="AN2274" s="6"/>
      <c r="AO2274" s="6"/>
      <c r="AP2274" s="6"/>
      <c r="AQ2274" s="6"/>
      <c r="AR2274" s="6"/>
      <c r="AS2274" s="6"/>
      <c r="AT2274" s="6"/>
      <c r="AU2274" s="6"/>
      <c r="AV2274" s="6"/>
      <c r="AW2274" s="6"/>
      <c r="AX2274" s="6"/>
      <c r="AY2274" s="6"/>
      <c r="AZ2274" s="6"/>
      <c r="BA2274" s="6"/>
      <c r="BB2274" s="6"/>
      <c r="BC2274" s="6"/>
      <c r="BD2274" s="6"/>
    </row>
    <row r="2275" spans="12:56" ht="15"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  <c r="AZ2275" s="6"/>
      <c r="BA2275" s="6"/>
      <c r="BB2275" s="6"/>
      <c r="BC2275" s="6"/>
      <c r="BD2275" s="6"/>
    </row>
    <row r="2276" spans="12:56" ht="15"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  <c r="AZ2276" s="6"/>
      <c r="BA2276" s="6"/>
      <c r="BB2276" s="6"/>
      <c r="BC2276" s="6"/>
      <c r="BD2276" s="6"/>
    </row>
    <row r="2277" spans="12:56" ht="15"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  <c r="AZ2277" s="6"/>
      <c r="BA2277" s="6"/>
      <c r="BB2277" s="6"/>
      <c r="BC2277" s="6"/>
      <c r="BD2277" s="6"/>
    </row>
    <row r="2278" spans="12:56" ht="15"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  <c r="AZ2278" s="6"/>
      <c r="BA2278" s="6"/>
      <c r="BB2278" s="6"/>
      <c r="BC2278" s="6"/>
      <c r="BD2278" s="6"/>
    </row>
    <row r="2279" spans="12:56" ht="15"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  <c r="AZ2279" s="6"/>
      <c r="BA2279" s="6"/>
      <c r="BB2279" s="6"/>
      <c r="BC2279" s="6"/>
      <c r="BD2279" s="6"/>
    </row>
    <row r="2280" spans="12:56" ht="15"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  <c r="AZ2280" s="6"/>
      <c r="BA2280" s="6"/>
      <c r="BB2280" s="6"/>
      <c r="BC2280" s="6"/>
      <c r="BD2280" s="6"/>
    </row>
    <row r="2281" spans="12:56" ht="15"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  <c r="AZ2281" s="6"/>
      <c r="BA2281" s="6"/>
      <c r="BB2281" s="6"/>
      <c r="BC2281" s="6"/>
      <c r="BD2281" s="6"/>
    </row>
    <row r="2282" spans="12:56" ht="15"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  <c r="AZ2282" s="6"/>
      <c r="BA2282" s="6"/>
      <c r="BB2282" s="6"/>
      <c r="BC2282" s="6"/>
      <c r="BD2282" s="6"/>
    </row>
    <row r="2283" spans="12:56" ht="15"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  <c r="AY2283" s="6"/>
      <c r="AZ2283" s="6"/>
      <c r="BA2283" s="6"/>
      <c r="BB2283" s="6"/>
      <c r="BC2283" s="6"/>
      <c r="BD2283" s="6"/>
    </row>
    <row r="2284" spans="12:56" ht="15"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  <c r="AI2284" s="6"/>
      <c r="AJ2284" s="6"/>
      <c r="AK2284" s="6"/>
      <c r="AL2284" s="6"/>
      <c r="AM2284" s="6"/>
      <c r="AN2284" s="6"/>
      <c r="AO2284" s="6"/>
      <c r="AP2284" s="6"/>
      <c r="AQ2284" s="6"/>
      <c r="AR2284" s="6"/>
      <c r="AS2284" s="6"/>
      <c r="AT2284" s="6"/>
      <c r="AU2284" s="6"/>
      <c r="AV2284" s="6"/>
      <c r="AW2284" s="6"/>
      <c r="AX2284" s="6"/>
      <c r="AY2284" s="6"/>
      <c r="AZ2284" s="6"/>
      <c r="BA2284" s="6"/>
      <c r="BB2284" s="6"/>
      <c r="BC2284" s="6"/>
      <c r="BD2284" s="6"/>
    </row>
    <row r="2285" spans="12:56" ht="15"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  <c r="AZ2285" s="6"/>
      <c r="BA2285" s="6"/>
      <c r="BB2285" s="6"/>
      <c r="BC2285" s="6"/>
      <c r="BD2285" s="6"/>
    </row>
    <row r="2286" spans="12:56" ht="15"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  <c r="AZ2286" s="6"/>
      <c r="BA2286" s="6"/>
      <c r="BB2286" s="6"/>
      <c r="BC2286" s="6"/>
      <c r="BD2286" s="6"/>
    </row>
    <row r="2287" spans="12:56" ht="15"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  <c r="AZ2287" s="6"/>
      <c r="BA2287" s="6"/>
      <c r="BB2287" s="6"/>
      <c r="BC2287" s="6"/>
      <c r="BD2287" s="6"/>
    </row>
    <row r="2288" spans="12:56" ht="15"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  <c r="AY2288" s="6"/>
      <c r="AZ2288" s="6"/>
      <c r="BA2288" s="6"/>
      <c r="BB2288" s="6"/>
      <c r="BC2288" s="6"/>
      <c r="BD2288" s="6"/>
    </row>
    <row r="2289" spans="12:56" ht="15"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  <c r="AI2289" s="6"/>
      <c r="AJ2289" s="6"/>
      <c r="AK2289" s="6"/>
      <c r="AL2289" s="6"/>
      <c r="AM2289" s="6"/>
      <c r="AN2289" s="6"/>
      <c r="AO2289" s="6"/>
      <c r="AP2289" s="6"/>
      <c r="AQ2289" s="6"/>
      <c r="AR2289" s="6"/>
      <c r="AS2289" s="6"/>
      <c r="AT2289" s="6"/>
      <c r="AU2289" s="6"/>
      <c r="AV2289" s="6"/>
      <c r="AW2289" s="6"/>
      <c r="AX2289" s="6"/>
      <c r="AY2289" s="6"/>
      <c r="AZ2289" s="6"/>
      <c r="BA2289" s="6"/>
      <c r="BB2289" s="6"/>
      <c r="BC2289" s="6"/>
      <c r="BD2289" s="6"/>
    </row>
    <row r="2290" spans="12:56" ht="15"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  <c r="AI2290" s="6"/>
      <c r="AJ2290" s="6"/>
      <c r="AK2290" s="6"/>
      <c r="AL2290" s="6"/>
      <c r="AM2290" s="6"/>
      <c r="AN2290" s="6"/>
      <c r="AO2290" s="6"/>
      <c r="AP2290" s="6"/>
      <c r="AQ2290" s="6"/>
      <c r="AR2290" s="6"/>
      <c r="AS2290" s="6"/>
      <c r="AT2290" s="6"/>
      <c r="AU2290" s="6"/>
      <c r="AV2290" s="6"/>
      <c r="AW2290" s="6"/>
      <c r="AX2290" s="6"/>
      <c r="AY2290" s="6"/>
      <c r="AZ2290" s="6"/>
      <c r="BA2290" s="6"/>
      <c r="BB2290" s="6"/>
      <c r="BC2290" s="6"/>
      <c r="BD2290" s="6"/>
    </row>
    <row r="2291" spans="12:56" ht="15"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  <c r="AI2291" s="6"/>
      <c r="AJ2291" s="6"/>
      <c r="AK2291" s="6"/>
      <c r="AL2291" s="6"/>
      <c r="AM2291" s="6"/>
      <c r="AN2291" s="6"/>
      <c r="AO2291" s="6"/>
      <c r="AP2291" s="6"/>
      <c r="AQ2291" s="6"/>
      <c r="AR2291" s="6"/>
      <c r="AS2291" s="6"/>
      <c r="AT2291" s="6"/>
      <c r="AU2291" s="6"/>
      <c r="AV2291" s="6"/>
      <c r="AW2291" s="6"/>
      <c r="AX2291" s="6"/>
      <c r="AY2291" s="6"/>
      <c r="AZ2291" s="6"/>
      <c r="BA2291" s="6"/>
      <c r="BB2291" s="6"/>
      <c r="BC2291" s="6"/>
      <c r="BD2291" s="6"/>
    </row>
    <row r="2292" spans="12:56" ht="15"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  <c r="AI2292" s="6"/>
      <c r="AJ2292" s="6"/>
      <c r="AK2292" s="6"/>
      <c r="AL2292" s="6"/>
      <c r="AM2292" s="6"/>
      <c r="AN2292" s="6"/>
      <c r="AO2292" s="6"/>
      <c r="AP2292" s="6"/>
      <c r="AQ2292" s="6"/>
      <c r="AR2292" s="6"/>
      <c r="AS2292" s="6"/>
      <c r="AT2292" s="6"/>
      <c r="AU2292" s="6"/>
      <c r="AV2292" s="6"/>
      <c r="AW2292" s="6"/>
      <c r="AX2292" s="6"/>
      <c r="AY2292" s="6"/>
      <c r="AZ2292" s="6"/>
      <c r="BA2292" s="6"/>
      <c r="BB2292" s="6"/>
      <c r="BC2292" s="6"/>
      <c r="BD2292" s="6"/>
    </row>
    <row r="2293" spans="12:56" ht="15"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  <c r="AI2293" s="6"/>
      <c r="AJ2293" s="6"/>
      <c r="AK2293" s="6"/>
      <c r="AL2293" s="6"/>
      <c r="AM2293" s="6"/>
      <c r="AN2293" s="6"/>
      <c r="AO2293" s="6"/>
      <c r="AP2293" s="6"/>
      <c r="AQ2293" s="6"/>
      <c r="AR2293" s="6"/>
      <c r="AS2293" s="6"/>
      <c r="AT2293" s="6"/>
      <c r="AU2293" s="6"/>
      <c r="AV2293" s="6"/>
      <c r="AW2293" s="6"/>
      <c r="AX2293" s="6"/>
      <c r="AY2293" s="6"/>
      <c r="AZ2293" s="6"/>
      <c r="BA2293" s="6"/>
      <c r="BB2293" s="6"/>
      <c r="BC2293" s="6"/>
      <c r="BD2293" s="6"/>
    </row>
    <row r="2294" spans="12:56" ht="15"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  <c r="AI2294" s="6"/>
      <c r="AJ2294" s="6"/>
      <c r="AK2294" s="6"/>
      <c r="AL2294" s="6"/>
      <c r="AM2294" s="6"/>
      <c r="AN2294" s="6"/>
      <c r="AO2294" s="6"/>
      <c r="AP2294" s="6"/>
      <c r="AQ2294" s="6"/>
      <c r="AR2294" s="6"/>
      <c r="AS2294" s="6"/>
      <c r="AT2294" s="6"/>
      <c r="AU2294" s="6"/>
      <c r="AV2294" s="6"/>
      <c r="AW2294" s="6"/>
      <c r="AX2294" s="6"/>
      <c r="AY2294" s="6"/>
      <c r="AZ2294" s="6"/>
      <c r="BA2294" s="6"/>
      <c r="BB2294" s="6"/>
      <c r="BC2294" s="6"/>
      <c r="BD2294" s="6"/>
    </row>
    <row r="2295" spans="12:56" ht="15"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  <c r="AZ2295" s="6"/>
      <c r="BA2295" s="6"/>
      <c r="BB2295" s="6"/>
      <c r="BC2295" s="6"/>
      <c r="BD2295" s="6"/>
    </row>
    <row r="2296" spans="12:56" ht="15"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  <c r="AI2296" s="6"/>
      <c r="AJ2296" s="6"/>
      <c r="AK2296" s="6"/>
      <c r="AL2296" s="6"/>
      <c r="AM2296" s="6"/>
      <c r="AN2296" s="6"/>
      <c r="AO2296" s="6"/>
      <c r="AP2296" s="6"/>
      <c r="AQ2296" s="6"/>
      <c r="AR2296" s="6"/>
      <c r="AS2296" s="6"/>
      <c r="AT2296" s="6"/>
      <c r="AU2296" s="6"/>
      <c r="AV2296" s="6"/>
      <c r="AW2296" s="6"/>
      <c r="AX2296" s="6"/>
      <c r="AY2296" s="6"/>
      <c r="AZ2296" s="6"/>
      <c r="BA2296" s="6"/>
      <c r="BB2296" s="6"/>
      <c r="BC2296" s="6"/>
      <c r="BD2296" s="6"/>
    </row>
    <row r="2297" spans="12:56" ht="15"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  <c r="AZ2297" s="6"/>
      <c r="BA2297" s="6"/>
      <c r="BB2297" s="6"/>
      <c r="BC2297" s="6"/>
      <c r="BD2297" s="6"/>
    </row>
    <row r="2298" spans="12:56" ht="15"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  <c r="AZ2298" s="6"/>
      <c r="BA2298" s="6"/>
      <c r="BB2298" s="6"/>
      <c r="BC2298" s="6"/>
      <c r="BD2298" s="6"/>
    </row>
    <row r="2299" spans="12:56" ht="15"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  <c r="AI2299" s="6"/>
      <c r="AJ2299" s="6"/>
      <c r="AK2299" s="6"/>
      <c r="AL2299" s="6"/>
      <c r="AM2299" s="6"/>
      <c r="AN2299" s="6"/>
      <c r="AO2299" s="6"/>
      <c r="AP2299" s="6"/>
      <c r="AQ2299" s="6"/>
      <c r="AR2299" s="6"/>
      <c r="AS2299" s="6"/>
      <c r="AT2299" s="6"/>
      <c r="AU2299" s="6"/>
      <c r="AV2299" s="6"/>
      <c r="AW2299" s="6"/>
      <c r="AX2299" s="6"/>
      <c r="AY2299" s="6"/>
      <c r="AZ2299" s="6"/>
      <c r="BA2299" s="6"/>
      <c r="BB2299" s="6"/>
      <c r="BC2299" s="6"/>
      <c r="BD2299" s="6"/>
    </row>
    <row r="2300" spans="12:56" ht="15"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  <c r="AI2300" s="6"/>
      <c r="AJ2300" s="6"/>
      <c r="AK2300" s="6"/>
      <c r="AL2300" s="6"/>
      <c r="AM2300" s="6"/>
      <c r="AN2300" s="6"/>
      <c r="AO2300" s="6"/>
      <c r="AP2300" s="6"/>
      <c r="AQ2300" s="6"/>
      <c r="AR2300" s="6"/>
      <c r="AS2300" s="6"/>
      <c r="AT2300" s="6"/>
      <c r="AU2300" s="6"/>
      <c r="AV2300" s="6"/>
      <c r="AW2300" s="6"/>
      <c r="AX2300" s="6"/>
      <c r="AY2300" s="6"/>
      <c r="AZ2300" s="6"/>
      <c r="BA2300" s="6"/>
      <c r="BB2300" s="6"/>
      <c r="BC2300" s="6"/>
      <c r="BD2300" s="6"/>
    </row>
    <row r="2301" spans="12:56" ht="15"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  <c r="AZ2301" s="6"/>
      <c r="BA2301" s="6"/>
      <c r="BB2301" s="6"/>
      <c r="BC2301" s="6"/>
      <c r="BD2301" s="6"/>
    </row>
    <row r="2302" spans="12:56" ht="15"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  <c r="AZ2302" s="6"/>
      <c r="BA2302" s="6"/>
      <c r="BB2302" s="6"/>
      <c r="BC2302" s="6"/>
      <c r="BD2302" s="6"/>
    </row>
    <row r="2303" spans="12:56" ht="15"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  <c r="AZ2303" s="6"/>
      <c r="BA2303" s="6"/>
      <c r="BB2303" s="6"/>
      <c r="BC2303" s="6"/>
      <c r="BD2303" s="6"/>
    </row>
    <row r="2304" spans="12:56" ht="15"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  <c r="AZ2304" s="6"/>
      <c r="BA2304" s="6"/>
      <c r="BB2304" s="6"/>
      <c r="BC2304" s="6"/>
      <c r="BD2304" s="6"/>
    </row>
    <row r="2305" spans="12:56" ht="15"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  <c r="AZ2305" s="6"/>
      <c r="BA2305" s="6"/>
      <c r="BB2305" s="6"/>
      <c r="BC2305" s="6"/>
      <c r="BD2305" s="6"/>
    </row>
    <row r="2306" spans="12:56" ht="15"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  <c r="AZ2306" s="6"/>
      <c r="BA2306" s="6"/>
      <c r="BB2306" s="6"/>
      <c r="BC2306" s="6"/>
      <c r="BD2306" s="6"/>
    </row>
    <row r="2307" spans="12:56" ht="15"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  <c r="AY2307" s="6"/>
      <c r="AZ2307" s="6"/>
      <c r="BA2307" s="6"/>
      <c r="BB2307" s="6"/>
      <c r="BC2307" s="6"/>
      <c r="BD2307" s="6"/>
    </row>
    <row r="2308" spans="12:56" ht="15"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  <c r="AZ2308" s="6"/>
      <c r="BA2308" s="6"/>
      <c r="BB2308" s="6"/>
      <c r="BC2308" s="6"/>
      <c r="BD2308" s="6"/>
    </row>
    <row r="2309" spans="12:56" ht="15"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  <c r="AY2309" s="6"/>
      <c r="AZ2309" s="6"/>
      <c r="BA2309" s="6"/>
      <c r="BB2309" s="6"/>
      <c r="BC2309" s="6"/>
      <c r="BD2309" s="6"/>
    </row>
    <row r="2310" spans="12:56" ht="15"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  <c r="AZ2310" s="6"/>
      <c r="BA2310" s="6"/>
      <c r="BB2310" s="6"/>
      <c r="BC2310" s="6"/>
      <c r="BD2310" s="6"/>
    </row>
    <row r="2311" spans="12:56" ht="15"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  <c r="AY2311" s="6"/>
      <c r="AZ2311" s="6"/>
      <c r="BA2311" s="6"/>
      <c r="BB2311" s="6"/>
      <c r="BC2311" s="6"/>
      <c r="BD2311" s="6"/>
    </row>
    <row r="2312" spans="12:56" ht="15"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  <c r="AZ2312" s="6"/>
      <c r="BA2312" s="6"/>
      <c r="BB2312" s="6"/>
      <c r="BC2312" s="6"/>
      <c r="BD2312" s="6"/>
    </row>
    <row r="2313" spans="12:56" ht="15"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  <c r="AI2313" s="6"/>
      <c r="AJ2313" s="6"/>
      <c r="AK2313" s="6"/>
      <c r="AL2313" s="6"/>
      <c r="AM2313" s="6"/>
      <c r="AN2313" s="6"/>
      <c r="AO2313" s="6"/>
      <c r="AP2313" s="6"/>
      <c r="AQ2313" s="6"/>
      <c r="AR2313" s="6"/>
      <c r="AS2313" s="6"/>
      <c r="AT2313" s="6"/>
      <c r="AU2313" s="6"/>
      <c r="AV2313" s="6"/>
      <c r="AW2313" s="6"/>
      <c r="AX2313" s="6"/>
      <c r="AY2313" s="6"/>
      <c r="AZ2313" s="6"/>
      <c r="BA2313" s="6"/>
      <c r="BB2313" s="6"/>
      <c r="BC2313" s="6"/>
      <c r="BD2313" s="6"/>
    </row>
    <row r="2314" spans="12:56" ht="15"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  <c r="AI2314" s="6"/>
      <c r="AJ2314" s="6"/>
      <c r="AK2314" s="6"/>
      <c r="AL2314" s="6"/>
      <c r="AM2314" s="6"/>
      <c r="AN2314" s="6"/>
      <c r="AO2314" s="6"/>
      <c r="AP2314" s="6"/>
      <c r="AQ2314" s="6"/>
      <c r="AR2314" s="6"/>
      <c r="AS2314" s="6"/>
      <c r="AT2314" s="6"/>
      <c r="AU2314" s="6"/>
      <c r="AV2314" s="6"/>
      <c r="AW2314" s="6"/>
      <c r="AX2314" s="6"/>
      <c r="AY2314" s="6"/>
      <c r="AZ2314" s="6"/>
      <c r="BA2314" s="6"/>
      <c r="BB2314" s="6"/>
      <c r="BC2314" s="6"/>
      <c r="BD2314" s="6"/>
    </row>
    <row r="2315" spans="12:56" ht="15"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  <c r="AZ2315" s="6"/>
      <c r="BA2315" s="6"/>
      <c r="BB2315" s="6"/>
      <c r="BC2315" s="6"/>
      <c r="BD2315" s="6"/>
    </row>
    <row r="2316" spans="12:56" ht="15"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  <c r="AZ2316" s="6"/>
      <c r="BA2316" s="6"/>
      <c r="BB2316" s="6"/>
      <c r="BC2316" s="6"/>
      <c r="BD2316" s="6"/>
    </row>
    <row r="2317" spans="12:56" ht="15"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  <c r="AZ2317" s="6"/>
      <c r="BA2317" s="6"/>
      <c r="BB2317" s="6"/>
      <c r="BC2317" s="6"/>
      <c r="BD2317" s="6"/>
    </row>
    <row r="2318" spans="12:56" ht="15"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  <c r="AI2318" s="6"/>
      <c r="AJ2318" s="6"/>
      <c r="AK2318" s="6"/>
      <c r="AL2318" s="6"/>
      <c r="AM2318" s="6"/>
      <c r="AN2318" s="6"/>
      <c r="AO2318" s="6"/>
      <c r="AP2318" s="6"/>
      <c r="AQ2318" s="6"/>
      <c r="AR2318" s="6"/>
      <c r="AS2318" s="6"/>
      <c r="AT2318" s="6"/>
      <c r="AU2318" s="6"/>
      <c r="AV2318" s="6"/>
      <c r="AW2318" s="6"/>
      <c r="AX2318" s="6"/>
      <c r="AY2318" s="6"/>
      <c r="AZ2318" s="6"/>
      <c r="BA2318" s="6"/>
      <c r="BB2318" s="6"/>
      <c r="BC2318" s="6"/>
      <c r="BD2318" s="6"/>
    </row>
    <row r="2319" spans="12:56" ht="15"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  <c r="AZ2319" s="6"/>
      <c r="BA2319" s="6"/>
      <c r="BB2319" s="6"/>
      <c r="BC2319" s="6"/>
      <c r="BD2319" s="6"/>
    </row>
    <row r="2320" spans="12:56" ht="15"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  <c r="AI2320" s="6"/>
      <c r="AJ2320" s="6"/>
      <c r="AK2320" s="6"/>
      <c r="AL2320" s="6"/>
      <c r="AM2320" s="6"/>
      <c r="AN2320" s="6"/>
      <c r="AO2320" s="6"/>
      <c r="AP2320" s="6"/>
      <c r="AQ2320" s="6"/>
      <c r="AR2320" s="6"/>
      <c r="AS2320" s="6"/>
      <c r="AT2320" s="6"/>
      <c r="AU2320" s="6"/>
      <c r="AV2320" s="6"/>
      <c r="AW2320" s="6"/>
      <c r="AX2320" s="6"/>
      <c r="AY2320" s="6"/>
      <c r="AZ2320" s="6"/>
      <c r="BA2320" s="6"/>
      <c r="BB2320" s="6"/>
      <c r="BC2320" s="6"/>
      <c r="BD2320" s="6"/>
    </row>
    <row r="2321" spans="12:56" ht="15"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  <c r="AZ2321" s="6"/>
      <c r="BA2321" s="6"/>
      <c r="BB2321" s="6"/>
      <c r="BC2321" s="6"/>
      <c r="BD2321" s="6"/>
    </row>
    <row r="2322" spans="12:56" ht="15"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  <c r="AI2322" s="6"/>
      <c r="AJ2322" s="6"/>
      <c r="AK2322" s="6"/>
      <c r="AL2322" s="6"/>
      <c r="AM2322" s="6"/>
      <c r="AN2322" s="6"/>
      <c r="AO2322" s="6"/>
      <c r="AP2322" s="6"/>
      <c r="AQ2322" s="6"/>
      <c r="AR2322" s="6"/>
      <c r="AS2322" s="6"/>
      <c r="AT2322" s="6"/>
      <c r="AU2322" s="6"/>
      <c r="AV2322" s="6"/>
      <c r="AW2322" s="6"/>
      <c r="AX2322" s="6"/>
      <c r="AY2322" s="6"/>
      <c r="AZ2322" s="6"/>
      <c r="BA2322" s="6"/>
      <c r="BB2322" s="6"/>
      <c r="BC2322" s="6"/>
      <c r="BD2322" s="6"/>
    </row>
    <row r="2323" spans="12:56" ht="15"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  <c r="AZ2323" s="6"/>
      <c r="BA2323" s="6"/>
      <c r="BB2323" s="6"/>
      <c r="BC2323" s="6"/>
      <c r="BD2323" s="6"/>
    </row>
    <row r="2324" spans="12:56" ht="15"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  <c r="AI2324" s="6"/>
      <c r="AJ2324" s="6"/>
      <c r="AK2324" s="6"/>
      <c r="AL2324" s="6"/>
      <c r="AM2324" s="6"/>
      <c r="AN2324" s="6"/>
      <c r="AO2324" s="6"/>
      <c r="AP2324" s="6"/>
      <c r="AQ2324" s="6"/>
      <c r="AR2324" s="6"/>
      <c r="AS2324" s="6"/>
      <c r="AT2324" s="6"/>
      <c r="AU2324" s="6"/>
      <c r="AV2324" s="6"/>
      <c r="AW2324" s="6"/>
      <c r="AX2324" s="6"/>
      <c r="AY2324" s="6"/>
      <c r="AZ2324" s="6"/>
      <c r="BA2324" s="6"/>
      <c r="BB2324" s="6"/>
      <c r="BC2324" s="6"/>
      <c r="BD2324" s="6"/>
    </row>
    <row r="2325" spans="12:56" ht="15"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  <c r="AZ2325" s="6"/>
      <c r="BA2325" s="6"/>
      <c r="BB2325" s="6"/>
      <c r="BC2325" s="6"/>
      <c r="BD2325" s="6"/>
    </row>
    <row r="2326" spans="12:56" ht="15"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  <c r="AI2326" s="6"/>
      <c r="AJ2326" s="6"/>
      <c r="AK2326" s="6"/>
      <c r="AL2326" s="6"/>
      <c r="AM2326" s="6"/>
      <c r="AN2326" s="6"/>
      <c r="AO2326" s="6"/>
      <c r="AP2326" s="6"/>
      <c r="AQ2326" s="6"/>
      <c r="AR2326" s="6"/>
      <c r="AS2326" s="6"/>
      <c r="AT2326" s="6"/>
      <c r="AU2326" s="6"/>
      <c r="AV2326" s="6"/>
      <c r="AW2326" s="6"/>
      <c r="AX2326" s="6"/>
      <c r="AY2326" s="6"/>
      <c r="AZ2326" s="6"/>
      <c r="BA2326" s="6"/>
      <c r="BB2326" s="6"/>
      <c r="BC2326" s="6"/>
      <c r="BD2326" s="6"/>
    </row>
    <row r="2327" spans="12:56" ht="15"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  <c r="AZ2327" s="6"/>
      <c r="BA2327" s="6"/>
      <c r="BB2327" s="6"/>
      <c r="BC2327" s="6"/>
      <c r="BD2327" s="6"/>
    </row>
    <row r="2328" spans="12:56" ht="15"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  <c r="AZ2328" s="6"/>
      <c r="BA2328" s="6"/>
      <c r="BB2328" s="6"/>
      <c r="BC2328" s="6"/>
      <c r="BD2328" s="6"/>
    </row>
    <row r="2329" spans="12:56" ht="15"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  <c r="AI2329" s="6"/>
      <c r="AJ2329" s="6"/>
      <c r="AK2329" s="6"/>
      <c r="AL2329" s="6"/>
      <c r="AM2329" s="6"/>
      <c r="AN2329" s="6"/>
      <c r="AO2329" s="6"/>
      <c r="AP2329" s="6"/>
      <c r="AQ2329" s="6"/>
      <c r="AR2329" s="6"/>
      <c r="AS2329" s="6"/>
      <c r="AT2329" s="6"/>
      <c r="AU2329" s="6"/>
      <c r="AV2329" s="6"/>
      <c r="AW2329" s="6"/>
      <c r="AX2329" s="6"/>
      <c r="AY2329" s="6"/>
      <c r="AZ2329" s="6"/>
      <c r="BA2329" s="6"/>
      <c r="BB2329" s="6"/>
      <c r="BC2329" s="6"/>
      <c r="BD2329" s="6"/>
    </row>
    <row r="2330" spans="12:56" ht="15"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  <c r="AI2330" s="6"/>
      <c r="AJ2330" s="6"/>
      <c r="AK2330" s="6"/>
      <c r="AL2330" s="6"/>
      <c r="AM2330" s="6"/>
      <c r="AN2330" s="6"/>
      <c r="AO2330" s="6"/>
      <c r="AP2330" s="6"/>
      <c r="AQ2330" s="6"/>
      <c r="AR2330" s="6"/>
      <c r="AS2330" s="6"/>
      <c r="AT2330" s="6"/>
      <c r="AU2330" s="6"/>
      <c r="AV2330" s="6"/>
      <c r="AW2330" s="6"/>
      <c r="AX2330" s="6"/>
      <c r="AY2330" s="6"/>
      <c r="AZ2330" s="6"/>
      <c r="BA2330" s="6"/>
      <c r="BB2330" s="6"/>
      <c r="BC2330" s="6"/>
      <c r="BD2330" s="6"/>
    </row>
    <row r="2331" spans="12:56" ht="15"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  <c r="AI2331" s="6"/>
      <c r="AJ2331" s="6"/>
      <c r="AK2331" s="6"/>
      <c r="AL2331" s="6"/>
      <c r="AM2331" s="6"/>
      <c r="AN2331" s="6"/>
      <c r="AO2331" s="6"/>
      <c r="AP2331" s="6"/>
      <c r="AQ2331" s="6"/>
      <c r="AR2331" s="6"/>
      <c r="AS2331" s="6"/>
      <c r="AT2331" s="6"/>
      <c r="AU2331" s="6"/>
      <c r="AV2331" s="6"/>
      <c r="AW2331" s="6"/>
      <c r="AX2331" s="6"/>
      <c r="AY2331" s="6"/>
      <c r="AZ2331" s="6"/>
      <c r="BA2331" s="6"/>
      <c r="BB2331" s="6"/>
      <c r="BC2331" s="6"/>
      <c r="BD2331" s="6"/>
    </row>
    <row r="2332" spans="12:56" ht="15"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  <c r="AI2332" s="6"/>
      <c r="AJ2332" s="6"/>
      <c r="AK2332" s="6"/>
      <c r="AL2332" s="6"/>
      <c r="AM2332" s="6"/>
      <c r="AN2332" s="6"/>
      <c r="AO2332" s="6"/>
      <c r="AP2332" s="6"/>
      <c r="AQ2332" s="6"/>
      <c r="AR2332" s="6"/>
      <c r="AS2332" s="6"/>
      <c r="AT2332" s="6"/>
      <c r="AU2332" s="6"/>
      <c r="AV2332" s="6"/>
      <c r="AW2332" s="6"/>
      <c r="AX2332" s="6"/>
      <c r="AY2332" s="6"/>
      <c r="AZ2332" s="6"/>
      <c r="BA2332" s="6"/>
      <c r="BB2332" s="6"/>
      <c r="BC2332" s="6"/>
      <c r="BD2332" s="6"/>
    </row>
    <row r="2333" spans="12:56" ht="15"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  <c r="AI2333" s="6"/>
      <c r="AJ2333" s="6"/>
      <c r="AK2333" s="6"/>
      <c r="AL2333" s="6"/>
      <c r="AM2333" s="6"/>
      <c r="AN2333" s="6"/>
      <c r="AO2333" s="6"/>
      <c r="AP2333" s="6"/>
      <c r="AQ2333" s="6"/>
      <c r="AR2333" s="6"/>
      <c r="AS2333" s="6"/>
      <c r="AT2333" s="6"/>
      <c r="AU2333" s="6"/>
      <c r="AV2333" s="6"/>
      <c r="AW2333" s="6"/>
      <c r="AX2333" s="6"/>
      <c r="AY2333" s="6"/>
      <c r="AZ2333" s="6"/>
      <c r="BA2333" s="6"/>
      <c r="BB2333" s="6"/>
      <c r="BC2333" s="6"/>
      <c r="BD2333" s="6"/>
    </row>
    <row r="2334" spans="12:56" ht="15"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  <c r="AI2334" s="6"/>
      <c r="AJ2334" s="6"/>
      <c r="AK2334" s="6"/>
      <c r="AL2334" s="6"/>
      <c r="AM2334" s="6"/>
      <c r="AN2334" s="6"/>
      <c r="AO2334" s="6"/>
      <c r="AP2334" s="6"/>
      <c r="AQ2334" s="6"/>
      <c r="AR2334" s="6"/>
      <c r="AS2334" s="6"/>
      <c r="AT2334" s="6"/>
      <c r="AU2334" s="6"/>
      <c r="AV2334" s="6"/>
      <c r="AW2334" s="6"/>
      <c r="AX2334" s="6"/>
      <c r="AY2334" s="6"/>
      <c r="AZ2334" s="6"/>
      <c r="BA2334" s="6"/>
      <c r="BB2334" s="6"/>
      <c r="BC2334" s="6"/>
      <c r="BD2334" s="6"/>
    </row>
    <row r="2335" spans="12:56" ht="15"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  <c r="AI2335" s="6"/>
      <c r="AJ2335" s="6"/>
      <c r="AK2335" s="6"/>
      <c r="AL2335" s="6"/>
      <c r="AM2335" s="6"/>
      <c r="AN2335" s="6"/>
      <c r="AO2335" s="6"/>
      <c r="AP2335" s="6"/>
      <c r="AQ2335" s="6"/>
      <c r="AR2335" s="6"/>
      <c r="AS2335" s="6"/>
      <c r="AT2335" s="6"/>
      <c r="AU2335" s="6"/>
      <c r="AV2335" s="6"/>
      <c r="AW2335" s="6"/>
      <c r="AX2335" s="6"/>
      <c r="AY2335" s="6"/>
      <c r="AZ2335" s="6"/>
      <c r="BA2335" s="6"/>
      <c r="BB2335" s="6"/>
      <c r="BC2335" s="6"/>
      <c r="BD2335" s="6"/>
    </row>
    <row r="2336" spans="12:56" ht="15"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  <c r="AZ2336" s="6"/>
      <c r="BA2336" s="6"/>
      <c r="BB2336" s="6"/>
      <c r="BC2336" s="6"/>
      <c r="BD2336" s="6"/>
    </row>
    <row r="2337" spans="12:56" ht="15"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  <c r="AZ2337" s="6"/>
      <c r="BA2337" s="6"/>
      <c r="BB2337" s="6"/>
      <c r="BC2337" s="6"/>
      <c r="BD2337" s="6"/>
    </row>
    <row r="2338" spans="12:56" ht="15"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  <c r="AI2338" s="6"/>
      <c r="AJ2338" s="6"/>
      <c r="AK2338" s="6"/>
      <c r="AL2338" s="6"/>
      <c r="AM2338" s="6"/>
      <c r="AN2338" s="6"/>
      <c r="AO2338" s="6"/>
      <c r="AP2338" s="6"/>
      <c r="AQ2338" s="6"/>
      <c r="AR2338" s="6"/>
      <c r="AS2338" s="6"/>
      <c r="AT2338" s="6"/>
      <c r="AU2338" s="6"/>
      <c r="AV2338" s="6"/>
      <c r="AW2338" s="6"/>
      <c r="AX2338" s="6"/>
      <c r="AY2338" s="6"/>
      <c r="AZ2338" s="6"/>
      <c r="BA2338" s="6"/>
      <c r="BB2338" s="6"/>
      <c r="BC2338" s="6"/>
      <c r="BD2338" s="6"/>
    </row>
    <row r="2339" spans="12:56" ht="15"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  <c r="AI2339" s="6"/>
      <c r="AJ2339" s="6"/>
      <c r="AK2339" s="6"/>
      <c r="AL2339" s="6"/>
      <c r="AM2339" s="6"/>
      <c r="AN2339" s="6"/>
      <c r="AO2339" s="6"/>
      <c r="AP2339" s="6"/>
      <c r="AQ2339" s="6"/>
      <c r="AR2339" s="6"/>
      <c r="AS2339" s="6"/>
      <c r="AT2339" s="6"/>
      <c r="AU2339" s="6"/>
      <c r="AV2339" s="6"/>
      <c r="AW2339" s="6"/>
      <c r="AX2339" s="6"/>
      <c r="AY2339" s="6"/>
      <c r="AZ2339" s="6"/>
      <c r="BA2339" s="6"/>
      <c r="BB2339" s="6"/>
      <c r="BC2339" s="6"/>
      <c r="BD2339" s="6"/>
    </row>
    <row r="2340" spans="12:56" ht="15"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  <c r="AY2340" s="6"/>
      <c r="AZ2340" s="6"/>
      <c r="BA2340" s="6"/>
      <c r="BB2340" s="6"/>
      <c r="BC2340" s="6"/>
      <c r="BD2340" s="6"/>
    </row>
    <row r="2341" spans="12:56" ht="15"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  <c r="AZ2341" s="6"/>
      <c r="BA2341" s="6"/>
      <c r="BB2341" s="6"/>
      <c r="BC2341" s="6"/>
      <c r="BD2341" s="6"/>
    </row>
    <row r="2342" spans="12:56" ht="15"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  <c r="AY2342" s="6"/>
      <c r="AZ2342" s="6"/>
      <c r="BA2342" s="6"/>
      <c r="BB2342" s="6"/>
      <c r="BC2342" s="6"/>
      <c r="BD2342" s="6"/>
    </row>
    <row r="2343" spans="12:56" ht="15"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  <c r="AZ2343" s="6"/>
      <c r="BA2343" s="6"/>
      <c r="BB2343" s="6"/>
      <c r="BC2343" s="6"/>
      <c r="BD2343" s="6"/>
    </row>
    <row r="2344" spans="12:56" ht="15"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  <c r="AZ2344" s="6"/>
      <c r="BA2344" s="6"/>
      <c r="BB2344" s="6"/>
      <c r="BC2344" s="6"/>
      <c r="BD2344" s="6"/>
    </row>
    <row r="2345" spans="12:56" ht="15"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  <c r="AZ2345" s="6"/>
      <c r="BA2345" s="6"/>
      <c r="BB2345" s="6"/>
      <c r="BC2345" s="6"/>
      <c r="BD2345" s="6"/>
    </row>
    <row r="2346" spans="12:56" ht="15"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  <c r="AI2346" s="6"/>
      <c r="AJ2346" s="6"/>
      <c r="AK2346" s="6"/>
      <c r="AL2346" s="6"/>
      <c r="AM2346" s="6"/>
      <c r="AN2346" s="6"/>
      <c r="AO2346" s="6"/>
      <c r="AP2346" s="6"/>
      <c r="AQ2346" s="6"/>
      <c r="AR2346" s="6"/>
      <c r="AS2346" s="6"/>
      <c r="AT2346" s="6"/>
      <c r="AU2346" s="6"/>
      <c r="AV2346" s="6"/>
      <c r="AW2346" s="6"/>
      <c r="AX2346" s="6"/>
      <c r="AY2346" s="6"/>
      <c r="AZ2346" s="6"/>
      <c r="BA2346" s="6"/>
      <c r="BB2346" s="6"/>
      <c r="BC2346" s="6"/>
      <c r="BD2346" s="6"/>
    </row>
    <row r="2347" spans="12:56" ht="15"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  <c r="AI2347" s="6"/>
      <c r="AJ2347" s="6"/>
      <c r="AK2347" s="6"/>
      <c r="AL2347" s="6"/>
      <c r="AM2347" s="6"/>
      <c r="AN2347" s="6"/>
      <c r="AO2347" s="6"/>
      <c r="AP2347" s="6"/>
      <c r="AQ2347" s="6"/>
      <c r="AR2347" s="6"/>
      <c r="AS2347" s="6"/>
      <c r="AT2347" s="6"/>
      <c r="AU2347" s="6"/>
      <c r="AV2347" s="6"/>
      <c r="AW2347" s="6"/>
      <c r="AX2347" s="6"/>
      <c r="AY2347" s="6"/>
      <c r="AZ2347" s="6"/>
      <c r="BA2347" s="6"/>
      <c r="BB2347" s="6"/>
      <c r="BC2347" s="6"/>
      <c r="BD2347" s="6"/>
    </row>
    <row r="2348" spans="12:56" ht="15"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  <c r="AI2348" s="6"/>
      <c r="AJ2348" s="6"/>
      <c r="AK2348" s="6"/>
      <c r="AL2348" s="6"/>
      <c r="AM2348" s="6"/>
      <c r="AN2348" s="6"/>
      <c r="AO2348" s="6"/>
      <c r="AP2348" s="6"/>
      <c r="AQ2348" s="6"/>
      <c r="AR2348" s="6"/>
      <c r="AS2348" s="6"/>
      <c r="AT2348" s="6"/>
      <c r="AU2348" s="6"/>
      <c r="AV2348" s="6"/>
      <c r="AW2348" s="6"/>
      <c r="AX2348" s="6"/>
      <c r="AY2348" s="6"/>
      <c r="AZ2348" s="6"/>
      <c r="BA2348" s="6"/>
      <c r="BB2348" s="6"/>
      <c r="BC2348" s="6"/>
      <c r="BD2348" s="6"/>
    </row>
    <row r="2349" spans="12:56" ht="15"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  <c r="AI2349" s="6"/>
      <c r="AJ2349" s="6"/>
      <c r="AK2349" s="6"/>
      <c r="AL2349" s="6"/>
      <c r="AM2349" s="6"/>
      <c r="AN2349" s="6"/>
      <c r="AO2349" s="6"/>
      <c r="AP2349" s="6"/>
      <c r="AQ2349" s="6"/>
      <c r="AR2349" s="6"/>
      <c r="AS2349" s="6"/>
      <c r="AT2349" s="6"/>
      <c r="AU2349" s="6"/>
      <c r="AV2349" s="6"/>
      <c r="AW2349" s="6"/>
      <c r="AX2349" s="6"/>
      <c r="AY2349" s="6"/>
      <c r="AZ2349" s="6"/>
      <c r="BA2349" s="6"/>
      <c r="BB2349" s="6"/>
      <c r="BC2349" s="6"/>
      <c r="BD2349" s="6"/>
    </row>
    <row r="2350" spans="12:56" ht="15"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  <c r="AI2350" s="6"/>
      <c r="AJ2350" s="6"/>
      <c r="AK2350" s="6"/>
      <c r="AL2350" s="6"/>
      <c r="AM2350" s="6"/>
      <c r="AN2350" s="6"/>
      <c r="AO2350" s="6"/>
      <c r="AP2350" s="6"/>
      <c r="AQ2350" s="6"/>
      <c r="AR2350" s="6"/>
      <c r="AS2350" s="6"/>
      <c r="AT2350" s="6"/>
      <c r="AU2350" s="6"/>
      <c r="AV2350" s="6"/>
      <c r="AW2350" s="6"/>
      <c r="AX2350" s="6"/>
      <c r="AY2350" s="6"/>
      <c r="AZ2350" s="6"/>
      <c r="BA2350" s="6"/>
      <c r="BB2350" s="6"/>
      <c r="BC2350" s="6"/>
      <c r="BD2350" s="6"/>
    </row>
    <row r="2351" spans="12:56" ht="15"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  <c r="AI2351" s="6"/>
      <c r="AJ2351" s="6"/>
      <c r="AK2351" s="6"/>
      <c r="AL2351" s="6"/>
      <c r="AM2351" s="6"/>
      <c r="AN2351" s="6"/>
      <c r="AO2351" s="6"/>
      <c r="AP2351" s="6"/>
      <c r="AQ2351" s="6"/>
      <c r="AR2351" s="6"/>
      <c r="AS2351" s="6"/>
      <c r="AT2351" s="6"/>
      <c r="AU2351" s="6"/>
      <c r="AV2351" s="6"/>
      <c r="AW2351" s="6"/>
      <c r="AX2351" s="6"/>
      <c r="AY2351" s="6"/>
      <c r="AZ2351" s="6"/>
      <c r="BA2351" s="6"/>
      <c r="BB2351" s="6"/>
      <c r="BC2351" s="6"/>
      <c r="BD2351" s="6"/>
    </row>
    <row r="2352" spans="12:56" ht="15"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  <c r="AI2352" s="6"/>
      <c r="AJ2352" s="6"/>
      <c r="AK2352" s="6"/>
      <c r="AL2352" s="6"/>
      <c r="AM2352" s="6"/>
      <c r="AN2352" s="6"/>
      <c r="AO2352" s="6"/>
      <c r="AP2352" s="6"/>
      <c r="AQ2352" s="6"/>
      <c r="AR2352" s="6"/>
      <c r="AS2352" s="6"/>
      <c r="AT2352" s="6"/>
      <c r="AU2352" s="6"/>
      <c r="AV2352" s="6"/>
      <c r="AW2352" s="6"/>
      <c r="AX2352" s="6"/>
      <c r="AY2352" s="6"/>
      <c r="AZ2352" s="6"/>
      <c r="BA2352" s="6"/>
      <c r="BB2352" s="6"/>
      <c r="BC2352" s="6"/>
      <c r="BD2352" s="6"/>
    </row>
    <row r="2353" spans="12:56" ht="15"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  <c r="AZ2353" s="6"/>
      <c r="BA2353" s="6"/>
      <c r="BB2353" s="6"/>
      <c r="BC2353" s="6"/>
      <c r="BD2353" s="6"/>
    </row>
    <row r="2354" spans="12:56" ht="15"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  <c r="AZ2354" s="6"/>
      <c r="BA2354" s="6"/>
      <c r="BB2354" s="6"/>
      <c r="BC2354" s="6"/>
      <c r="BD2354" s="6"/>
    </row>
    <row r="2355" spans="12:56" ht="15"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  <c r="AZ2355" s="6"/>
      <c r="BA2355" s="6"/>
      <c r="BB2355" s="6"/>
      <c r="BC2355" s="6"/>
      <c r="BD2355" s="6"/>
    </row>
    <row r="2356" spans="12:56" ht="15"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  <c r="AZ2356" s="6"/>
      <c r="BA2356" s="6"/>
      <c r="BB2356" s="6"/>
      <c r="BC2356" s="6"/>
      <c r="BD2356" s="6"/>
    </row>
    <row r="2357" spans="12:56" ht="15"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  <c r="AY2357" s="6"/>
      <c r="AZ2357" s="6"/>
      <c r="BA2357" s="6"/>
      <c r="BB2357" s="6"/>
      <c r="BC2357" s="6"/>
      <c r="BD2357" s="6"/>
    </row>
    <row r="2358" spans="12:56" ht="15"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  <c r="AI2358" s="6"/>
      <c r="AJ2358" s="6"/>
      <c r="AK2358" s="6"/>
      <c r="AL2358" s="6"/>
      <c r="AM2358" s="6"/>
      <c r="AN2358" s="6"/>
      <c r="AO2358" s="6"/>
      <c r="AP2358" s="6"/>
      <c r="AQ2358" s="6"/>
      <c r="AR2358" s="6"/>
      <c r="AS2358" s="6"/>
      <c r="AT2358" s="6"/>
      <c r="AU2358" s="6"/>
      <c r="AV2358" s="6"/>
      <c r="AW2358" s="6"/>
      <c r="AX2358" s="6"/>
      <c r="AY2358" s="6"/>
      <c r="AZ2358" s="6"/>
      <c r="BA2358" s="6"/>
      <c r="BB2358" s="6"/>
      <c r="BC2358" s="6"/>
      <c r="BD2358" s="6"/>
    </row>
    <row r="2359" spans="12:56" ht="15"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  <c r="AI2359" s="6"/>
      <c r="AJ2359" s="6"/>
      <c r="AK2359" s="6"/>
      <c r="AL2359" s="6"/>
      <c r="AM2359" s="6"/>
      <c r="AN2359" s="6"/>
      <c r="AO2359" s="6"/>
      <c r="AP2359" s="6"/>
      <c r="AQ2359" s="6"/>
      <c r="AR2359" s="6"/>
      <c r="AS2359" s="6"/>
      <c r="AT2359" s="6"/>
      <c r="AU2359" s="6"/>
      <c r="AV2359" s="6"/>
      <c r="AW2359" s="6"/>
      <c r="AX2359" s="6"/>
      <c r="AY2359" s="6"/>
      <c r="AZ2359" s="6"/>
      <c r="BA2359" s="6"/>
      <c r="BB2359" s="6"/>
      <c r="BC2359" s="6"/>
      <c r="BD2359" s="6"/>
    </row>
    <row r="2360" spans="12:56" ht="15"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  <c r="AI2360" s="6"/>
      <c r="AJ2360" s="6"/>
      <c r="AK2360" s="6"/>
      <c r="AL2360" s="6"/>
      <c r="AM2360" s="6"/>
      <c r="AN2360" s="6"/>
      <c r="AO2360" s="6"/>
      <c r="AP2360" s="6"/>
      <c r="AQ2360" s="6"/>
      <c r="AR2360" s="6"/>
      <c r="AS2360" s="6"/>
      <c r="AT2360" s="6"/>
      <c r="AU2360" s="6"/>
      <c r="AV2360" s="6"/>
      <c r="AW2360" s="6"/>
      <c r="AX2360" s="6"/>
      <c r="AY2360" s="6"/>
      <c r="AZ2360" s="6"/>
      <c r="BA2360" s="6"/>
      <c r="BB2360" s="6"/>
      <c r="BC2360" s="6"/>
      <c r="BD2360" s="6"/>
    </row>
    <row r="2361" spans="12:56" ht="15"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  <c r="AI2361" s="6"/>
      <c r="AJ2361" s="6"/>
      <c r="AK2361" s="6"/>
      <c r="AL2361" s="6"/>
      <c r="AM2361" s="6"/>
      <c r="AN2361" s="6"/>
      <c r="AO2361" s="6"/>
      <c r="AP2361" s="6"/>
      <c r="AQ2361" s="6"/>
      <c r="AR2361" s="6"/>
      <c r="AS2361" s="6"/>
      <c r="AT2361" s="6"/>
      <c r="AU2361" s="6"/>
      <c r="AV2361" s="6"/>
      <c r="AW2361" s="6"/>
      <c r="AX2361" s="6"/>
      <c r="AY2361" s="6"/>
      <c r="AZ2361" s="6"/>
      <c r="BA2361" s="6"/>
      <c r="BB2361" s="6"/>
      <c r="BC2361" s="6"/>
      <c r="BD2361" s="6"/>
    </row>
    <row r="2362" spans="12:56" ht="15"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  <c r="AI2362" s="6"/>
      <c r="AJ2362" s="6"/>
      <c r="AK2362" s="6"/>
      <c r="AL2362" s="6"/>
      <c r="AM2362" s="6"/>
      <c r="AN2362" s="6"/>
      <c r="AO2362" s="6"/>
      <c r="AP2362" s="6"/>
      <c r="AQ2362" s="6"/>
      <c r="AR2362" s="6"/>
      <c r="AS2362" s="6"/>
      <c r="AT2362" s="6"/>
      <c r="AU2362" s="6"/>
      <c r="AV2362" s="6"/>
      <c r="AW2362" s="6"/>
      <c r="AX2362" s="6"/>
      <c r="AY2362" s="6"/>
      <c r="AZ2362" s="6"/>
      <c r="BA2362" s="6"/>
      <c r="BB2362" s="6"/>
      <c r="BC2362" s="6"/>
      <c r="BD2362" s="6"/>
    </row>
    <row r="2363" spans="12:56" ht="15"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  <c r="AI2363" s="6"/>
      <c r="AJ2363" s="6"/>
      <c r="AK2363" s="6"/>
      <c r="AL2363" s="6"/>
      <c r="AM2363" s="6"/>
      <c r="AN2363" s="6"/>
      <c r="AO2363" s="6"/>
      <c r="AP2363" s="6"/>
      <c r="AQ2363" s="6"/>
      <c r="AR2363" s="6"/>
      <c r="AS2363" s="6"/>
      <c r="AT2363" s="6"/>
      <c r="AU2363" s="6"/>
      <c r="AV2363" s="6"/>
      <c r="AW2363" s="6"/>
      <c r="AX2363" s="6"/>
      <c r="AY2363" s="6"/>
      <c r="AZ2363" s="6"/>
      <c r="BA2363" s="6"/>
      <c r="BB2363" s="6"/>
      <c r="BC2363" s="6"/>
      <c r="BD2363" s="6"/>
    </row>
    <row r="2364" spans="12:56" ht="15"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  <c r="AI2364" s="6"/>
      <c r="AJ2364" s="6"/>
      <c r="AK2364" s="6"/>
      <c r="AL2364" s="6"/>
      <c r="AM2364" s="6"/>
      <c r="AN2364" s="6"/>
      <c r="AO2364" s="6"/>
      <c r="AP2364" s="6"/>
      <c r="AQ2364" s="6"/>
      <c r="AR2364" s="6"/>
      <c r="AS2364" s="6"/>
      <c r="AT2364" s="6"/>
      <c r="AU2364" s="6"/>
      <c r="AV2364" s="6"/>
      <c r="AW2364" s="6"/>
      <c r="AX2364" s="6"/>
      <c r="AY2364" s="6"/>
      <c r="AZ2364" s="6"/>
      <c r="BA2364" s="6"/>
      <c r="BB2364" s="6"/>
      <c r="BC2364" s="6"/>
      <c r="BD2364" s="6"/>
    </row>
    <row r="2365" spans="12:56" ht="15"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  <c r="AI2365" s="6"/>
      <c r="AJ2365" s="6"/>
      <c r="AK2365" s="6"/>
      <c r="AL2365" s="6"/>
      <c r="AM2365" s="6"/>
      <c r="AN2365" s="6"/>
      <c r="AO2365" s="6"/>
      <c r="AP2365" s="6"/>
      <c r="AQ2365" s="6"/>
      <c r="AR2365" s="6"/>
      <c r="AS2365" s="6"/>
      <c r="AT2365" s="6"/>
      <c r="AU2365" s="6"/>
      <c r="AV2365" s="6"/>
      <c r="AW2365" s="6"/>
      <c r="AX2365" s="6"/>
      <c r="AY2365" s="6"/>
      <c r="AZ2365" s="6"/>
      <c r="BA2365" s="6"/>
      <c r="BB2365" s="6"/>
      <c r="BC2365" s="6"/>
      <c r="BD2365" s="6"/>
    </row>
    <row r="2366" spans="12:56" ht="15"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  <c r="AZ2366" s="6"/>
      <c r="BA2366" s="6"/>
      <c r="BB2366" s="6"/>
      <c r="BC2366" s="6"/>
      <c r="BD2366" s="6"/>
    </row>
    <row r="2367" spans="12:56" ht="15"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  <c r="AF2367" s="6"/>
      <c r="AG2367" s="6"/>
      <c r="AH2367" s="6"/>
      <c r="AI2367" s="6"/>
      <c r="AJ2367" s="6"/>
      <c r="AK2367" s="6"/>
      <c r="AL2367" s="6"/>
      <c r="AM2367" s="6"/>
      <c r="AN2367" s="6"/>
      <c r="AO2367" s="6"/>
      <c r="AP2367" s="6"/>
      <c r="AQ2367" s="6"/>
      <c r="AR2367" s="6"/>
      <c r="AS2367" s="6"/>
      <c r="AT2367" s="6"/>
      <c r="AU2367" s="6"/>
      <c r="AV2367" s="6"/>
      <c r="AW2367" s="6"/>
      <c r="AX2367" s="6"/>
      <c r="AY2367" s="6"/>
      <c r="AZ2367" s="6"/>
      <c r="BA2367" s="6"/>
      <c r="BB2367" s="6"/>
      <c r="BC2367" s="6"/>
      <c r="BD2367" s="6"/>
    </row>
    <row r="2368" spans="12:56" ht="15"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  <c r="AI2368" s="6"/>
      <c r="AJ2368" s="6"/>
      <c r="AK2368" s="6"/>
      <c r="AL2368" s="6"/>
      <c r="AM2368" s="6"/>
      <c r="AN2368" s="6"/>
      <c r="AO2368" s="6"/>
      <c r="AP2368" s="6"/>
      <c r="AQ2368" s="6"/>
      <c r="AR2368" s="6"/>
      <c r="AS2368" s="6"/>
      <c r="AT2368" s="6"/>
      <c r="AU2368" s="6"/>
      <c r="AV2368" s="6"/>
      <c r="AW2368" s="6"/>
      <c r="AX2368" s="6"/>
      <c r="AY2368" s="6"/>
      <c r="AZ2368" s="6"/>
      <c r="BA2368" s="6"/>
      <c r="BB2368" s="6"/>
      <c r="BC2368" s="6"/>
      <c r="BD2368" s="6"/>
    </row>
    <row r="2369" spans="12:56" ht="15"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  <c r="AI2369" s="6"/>
      <c r="AJ2369" s="6"/>
      <c r="AK2369" s="6"/>
      <c r="AL2369" s="6"/>
      <c r="AM2369" s="6"/>
      <c r="AN2369" s="6"/>
      <c r="AO2369" s="6"/>
      <c r="AP2369" s="6"/>
      <c r="AQ2369" s="6"/>
      <c r="AR2369" s="6"/>
      <c r="AS2369" s="6"/>
      <c r="AT2369" s="6"/>
      <c r="AU2369" s="6"/>
      <c r="AV2369" s="6"/>
      <c r="AW2369" s="6"/>
      <c r="AX2369" s="6"/>
      <c r="AY2369" s="6"/>
      <c r="AZ2369" s="6"/>
      <c r="BA2369" s="6"/>
      <c r="BB2369" s="6"/>
      <c r="BC2369" s="6"/>
      <c r="BD2369" s="6"/>
    </row>
    <row r="2370" spans="12:56" ht="15"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  <c r="AY2370" s="6"/>
      <c r="AZ2370" s="6"/>
      <c r="BA2370" s="6"/>
      <c r="BB2370" s="6"/>
      <c r="BC2370" s="6"/>
      <c r="BD2370" s="6"/>
    </row>
    <row r="2371" spans="12:56" ht="15"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  <c r="AI2371" s="6"/>
      <c r="AJ2371" s="6"/>
      <c r="AK2371" s="6"/>
      <c r="AL2371" s="6"/>
      <c r="AM2371" s="6"/>
      <c r="AN2371" s="6"/>
      <c r="AO2371" s="6"/>
      <c r="AP2371" s="6"/>
      <c r="AQ2371" s="6"/>
      <c r="AR2371" s="6"/>
      <c r="AS2371" s="6"/>
      <c r="AT2371" s="6"/>
      <c r="AU2371" s="6"/>
      <c r="AV2371" s="6"/>
      <c r="AW2371" s="6"/>
      <c r="AX2371" s="6"/>
      <c r="AY2371" s="6"/>
      <c r="AZ2371" s="6"/>
      <c r="BA2371" s="6"/>
      <c r="BB2371" s="6"/>
      <c r="BC2371" s="6"/>
      <c r="BD2371" s="6"/>
    </row>
    <row r="2372" spans="12:56" ht="15"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  <c r="AF2372" s="6"/>
      <c r="AG2372" s="6"/>
      <c r="AH2372" s="6"/>
      <c r="AI2372" s="6"/>
      <c r="AJ2372" s="6"/>
      <c r="AK2372" s="6"/>
      <c r="AL2372" s="6"/>
      <c r="AM2372" s="6"/>
      <c r="AN2372" s="6"/>
      <c r="AO2372" s="6"/>
      <c r="AP2372" s="6"/>
      <c r="AQ2372" s="6"/>
      <c r="AR2372" s="6"/>
      <c r="AS2372" s="6"/>
      <c r="AT2372" s="6"/>
      <c r="AU2372" s="6"/>
      <c r="AV2372" s="6"/>
      <c r="AW2372" s="6"/>
      <c r="AX2372" s="6"/>
      <c r="AY2372" s="6"/>
      <c r="AZ2372" s="6"/>
      <c r="BA2372" s="6"/>
      <c r="BB2372" s="6"/>
      <c r="BC2372" s="6"/>
      <c r="BD2372" s="6"/>
    </row>
    <row r="2373" spans="12:56" ht="15"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  <c r="AI2373" s="6"/>
      <c r="AJ2373" s="6"/>
      <c r="AK2373" s="6"/>
      <c r="AL2373" s="6"/>
      <c r="AM2373" s="6"/>
      <c r="AN2373" s="6"/>
      <c r="AO2373" s="6"/>
      <c r="AP2373" s="6"/>
      <c r="AQ2373" s="6"/>
      <c r="AR2373" s="6"/>
      <c r="AS2373" s="6"/>
      <c r="AT2373" s="6"/>
      <c r="AU2373" s="6"/>
      <c r="AV2373" s="6"/>
      <c r="AW2373" s="6"/>
      <c r="AX2373" s="6"/>
      <c r="AY2373" s="6"/>
      <c r="AZ2373" s="6"/>
      <c r="BA2373" s="6"/>
      <c r="BB2373" s="6"/>
      <c r="BC2373" s="6"/>
      <c r="BD2373" s="6"/>
    </row>
    <row r="2374" spans="12:56" ht="15"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  <c r="AF2374" s="6"/>
      <c r="AG2374" s="6"/>
      <c r="AH2374" s="6"/>
      <c r="AI2374" s="6"/>
      <c r="AJ2374" s="6"/>
      <c r="AK2374" s="6"/>
      <c r="AL2374" s="6"/>
      <c r="AM2374" s="6"/>
      <c r="AN2374" s="6"/>
      <c r="AO2374" s="6"/>
      <c r="AP2374" s="6"/>
      <c r="AQ2374" s="6"/>
      <c r="AR2374" s="6"/>
      <c r="AS2374" s="6"/>
      <c r="AT2374" s="6"/>
      <c r="AU2374" s="6"/>
      <c r="AV2374" s="6"/>
      <c r="AW2374" s="6"/>
      <c r="AX2374" s="6"/>
      <c r="AY2374" s="6"/>
      <c r="AZ2374" s="6"/>
      <c r="BA2374" s="6"/>
      <c r="BB2374" s="6"/>
      <c r="BC2374" s="6"/>
      <c r="BD2374" s="6"/>
    </row>
    <row r="2375" spans="12:56" ht="15"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  <c r="AF2375" s="6"/>
      <c r="AG2375" s="6"/>
      <c r="AH2375" s="6"/>
      <c r="AI2375" s="6"/>
      <c r="AJ2375" s="6"/>
      <c r="AK2375" s="6"/>
      <c r="AL2375" s="6"/>
      <c r="AM2375" s="6"/>
      <c r="AN2375" s="6"/>
      <c r="AO2375" s="6"/>
      <c r="AP2375" s="6"/>
      <c r="AQ2375" s="6"/>
      <c r="AR2375" s="6"/>
      <c r="AS2375" s="6"/>
      <c r="AT2375" s="6"/>
      <c r="AU2375" s="6"/>
      <c r="AV2375" s="6"/>
      <c r="AW2375" s="6"/>
      <c r="AX2375" s="6"/>
      <c r="AY2375" s="6"/>
      <c r="AZ2375" s="6"/>
      <c r="BA2375" s="6"/>
      <c r="BB2375" s="6"/>
      <c r="BC2375" s="6"/>
      <c r="BD2375" s="6"/>
    </row>
    <row r="2376" spans="12:56" ht="15"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  <c r="AY2376" s="6"/>
      <c r="AZ2376" s="6"/>
      <c r="BA2376" s="6"/>
      <c r="BB2376" s="6"/>
      <c r="BC2376" s="6"/>
      <c r="BD2376" s="6"/>
    </row>
    <row r="2377" spans="12:56" ht="15"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  <c r="AZ2377" s="6"/>
      <c r="BA2377" s="6"/>
      <c r="BB2377" s="6"/>
      <c r="BC2377" s="6"/>
      <c r="BD2377" s="6"/>
    </row>
    <row r="2378" spans="12:56" ht="15"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  <c r="AZ2378" s="6"/>
      <c r="BA2378" s="6"/>
      <c r="BB2378" s="6"/>
      <c r="BC2378" s="6"/>
      <c r="BD2378" s="6"/>
    </row>
    <row r="2379" spans="12:56" ht="15"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  <c r="AE2379" s="6"/>
      <c r="AF2379" s="6"/>
      <c r="AG2379" s="6"/>
      <c r="AH2379" s="6"/>
      <c r="AI2379" s="6"/>
      <c r="AJ2379" s="6"/>
      <c r="AK2379" s="6"/>
      <c r="AL2379" s="6"/>
      <c r="AM2379" s="6"/>
      <c r="AN2379" s="6"/>
      <c r="AO2379" s="6"/>
      <c r="AP2379" s="6"/>
      <c r="AQ2379" s="6"/>
      <c r="AR2379" s="6"/>
      <c r="AS2379" s="6"/>
      <c r="AT2379" s="6"/>
      <c r="AU2379" s="6"/>
      <c r="AV2379" s="6"/>
      <c r="AW2379" s="6"/>
      <c r="AX2379" s="6"/>
      <c r="AY2379" s="6"/>
      <c r="AZ2379" s="6"/>
      <c r="BA2379" s="6"/>
      <c r="BB2379" s="6"/>
      <c r="BC2379" s="6"/>
      <c r="BD2379" s="6"/>
    </row>
    <row r="2380" spans="12:56" ht="15"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  <c r="AZ2380" s="6"/>
      <c r="BA2380" s="6"/>
      <c r="BB2380" s="6"/>
      <c r="BC2380" s="6"/>
      <c r="BD2380" s="6"/>
    </row>
    <row r="2381" spans="12:56" ht="15"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  <c r="AZ2381" s="6"/>
      <c r="BA2381" s="6"/>
      <c r="BB2381" s="6"/>
      <c r="BC2381" s="6"/>
      <c r="BD2381" s="6"/>
    </row>
    <row r="2382" spans="12:56" ht="15"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  <c r="AZ2382" s="6"/>
      <c r="BA2382" s="6"/>
      <c r="BB2382" s="6"/>
      <c r="BC2382" s="6"/>
      <c r="BD2382" s="6"/>
    </row>
    <row r="2383" spans="12:56" ht="15"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  <c r="AE2383" s="6"/>
      <c r="AF2383" s="6"/>
      <c r="AG2383" s="6"/>
      <c r="AH2383" s="6"/>
      <c r="AI2383" s="6"/>
      <c r="AJ2383" s="6"/>
      <c r="AK2383" s="6"/>
      <c r="AL2383" s="6"/>
      <c r="AM2383" s="6"/>
      <c r="AN2383" s="6"/>
      <c r="AO2383" s="6"/>
      <c r="AP2383" s="6"/>
      <c r="AQ2383" s="6"/>
      <c r="AR2383" s="6"/>
      <c r="AS2383" s="6"/>
      <c r="AT2383" s="6"/>
      <c r="AU2383" s="6"/>
      <c r="AV2383" s="6"/>
      <c r="AW2383" s="6"/>
      <c r="AX2383" s="6"/>
      <c r="AY2383" s="6"/>
      <c r="AZ2383" s="6"/>
      <c r="BA2383" s="6"/>
      <c r="BB2383" s="6"/>
      <c r="BC2383" s="6"/>
      <c r="BD2383" s="6"/>
    </row>
    <row r="2384" spans="12:56" ht="15"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  <c r="AE2384" s="6"/>
      <c r="AF2384" s="6"/>
      <c r="AG2384" s="6"/>
      <c r="AH2384" s="6"/>
      <c r="AI2384" s="6"/>
      <c r="AJ2384" s="6"/>
      <c r="AK2384" s="6"/>
      <c r="AL2384" s="6"/>
      <c r="AM2384" s="6"/>
      <c r="AN2384" s="6"/>
      <c r="AO2384" s="6"/>
      <c r="AP2384" s="6"/>
      <c r="AQ2384" s="6"/>
      <c r="AR2384" s="6"/>
      <c r="AS2384" s="6"/>
      <c r="AT2384" s="6"/>
      <c r="AU2384" s="6"/>
      <c r="AV2384" s="6"/>
      <c r="AW2384" s="6"/>
      <c r="AX2384" s="6"/>
      <c r="AY2384" s="6"/>
      <c r="AZ2384" s="6"/>
      <c r="BA2384" s="6"/>
      <c r="BB2384" s="6"/>
      <c r="BC2384" s="6"/>
      <c r="BD2384" s="6"/>
    </row>
    <row r="2385" spans="12:56" ht="15"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  <c r="AE2385" s="6"/>
      <c r="AF2385" s="6"/>
      <c r="AG2385" s="6"/>
      <c r="AH2385" s="6"/>
      <c r="AI2385" s="6"/>
      <c r="AJ2385" s="6"/>
      <c r="AK2385" s="6"/>
      <c r="AL2385" s="6"/>
      <c r="AM2385" s="6"/>
      <c r="AN2385" s="6"/>
      <c r="AO2385" s="6"/>
      <c r="AP2385" s="6"/>
      <c r="AQ2385" s="6"/>
      <c r="AR2385" s="6"/>
      <c r="AS2385" s="6"/>
      <c r="AT2385" s="6"/>
      <c r="AU2385" s="6"/>
      <c r="AV2385" s="6"/>
      <c r="AW2385" s="6"/>
      <c r="AX2385" s="6"/>
      <c r="AY2385" s="6"/>
      <c r="AZ2385" s="6"/>
      <c r="BA2385" s="6"/>
      <c r="BB2385" s="6"/>
      <c r="BC2385" s="6"/>
      <c r="BD2385" s="6"/>
    </row>
    <row r="2386" spans="12:56" ht="15"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  <c r="AE2386" s="6"/>
      <c r="AF2386" s="6"/>
      <c r="AG2386" s="6"/>
      <c r="AH2386" s="6"/>
      <c r="AI2386" s="6"/>
      <c r="AJ2386" s="6"/>
      <c r="AK2386" s="6"/>
      <c r="AL2386" s="6"/>
      <c r="AM2386" s="6"/>
      <c r="AN2386" s="6"/>
      <c r="AO2386" s="6"/>
      <c r="AP2386" s="6"/>
      <c r="AQ2386" s="6"/>
      <c r="AR2386" s="6"/>
      <c r="AS2386" s="6"/>
      <c r="AT2386" s="6"/>
      <c r="AU2386" s="6"/>
      <c r="AV2386" s="6"/>
      <c r="AW2386" s="6"/>
      <c r="AX2386" s="6"/>
      <c r="AY2386" s="6"/>
      <c r="AZ2386" s="6"/>
      <c r="BA2386" s="6"/>
      <c r="BB2386" s="6"/>
      <c r="BC2386" s="6"/>
      <c r="BD2386" s="6"/>
    </row>
    <row r="2387" spans="12:56" ht="15"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  <c r="AE2387" s="6"/>
      <c r="AF2387" s="6"/>
      <c r="AG2387" s="6"/>
      <c r="AH2387" s="6"/>
      <c r="AI2387" s="6"/>
      <c r="AJ2387" s="6"/>
      <c r="AK2387" s="6"/>
      <c r="AL2387" s="6"/>
      <c r="AM2387" s="6"/>
      <c r="AN2387" s="6"/>
      <c r="AO2387" s="6"/>
      <c r="AP2387" s="6"/>
      <c r="AQ2387" s="6"/>
      <c r="AR2387" s="6"/>
      <c r="AS2387" s="6"/>
      <c r="AT2387" s="6"/>
      <c r="AU2387" s="6"/>
      <c r="AV2387" s="6"/>
      <c r="AW2387" s="6"/>
      <c r="AX2387" s="6"/>
      <c r="AY2387" s="6"/>
      <c r="AZ2387" s="6"/>
      <c r="BA2387" s="6"/>
      <c r="BB2387" s="6"/>
      <c r="BC2387" s="6"/>
      <c r="BD2387" s="6"/>
    </row>
    <row r="2388" spans="12:56" ht="15"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  <c r="AE2388" s="6"/>
      <c r="AF2388" s="6"/>
      <c r="AG2388" s="6"/>
      <c r="AH2388" s="6"/>
      <c r="AI2388" s="6"/>
      <c r="AJ2388" s="6"/>
      <c r="AK2388" s="6"/>
      <c r="AL2388" s="6"/>
      <c r="AM2388" s="6"/>
      <c r="AN2388" s="6"/>
      <c r="AO2388" s="6"/>
      <c r="AP2388" s="6"/>
      <c r="AQ2388" s="6"/>
      <c r="AR2388" s="6"/>
      <c r="AS2388" s="6"/>
      <c r="AT2388" s="6"/>
      <c r="AU2388" s="6"/>
      <c r="AV2388" s="6"/>
      <c r="AW2388" s="6"/>
      <c r="AX2388" s="6"/>
      <c r="AY2388" s="6"/>
      <c r="AZ2388" s="6"/>
      <c r="BA2388" s="6"/>
      <c r="BB2388" s="6"/>
      <c r="BC2388" s="6"/>
      <c r="BD2388" s="6"/>
    </row>
    <row r="2389" spans="12:56" ht="15"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  <c r="AZ2389" s="6"/>
      <c r="BA2389" s="6"/>
      <c r="BB2389" s="6"/>
      <c r="BC2389" s="6"/>
      <c r="BD2389" s="6"/>
    </row>
    <row r="2390" spans="12:56" ht="15"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  <c r="AZ2390" s="6"/>
      <c r="BA2390" s="6"/>
      <c r="BB2390" s="6"/>
      <c r="BC2390" s="6"/>
      <c r="BD2390" s="6"/>
    </row>
    <row r="2391" spans="12:56" ht="15"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  <c r="AZ2391" s="6"/>
      <c r="BA2391" s="6"/>
      <c r="BB2391" s="6"/>
      <c r="BC2391" s="6"/>
      <c r="BD2391" s="6"/>
    </row>
    <row r="2392" spans="12:56" ht="15"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  <c r="AZ2392" s="6"/>
      <c r="BA2392" s="6"/>
      <c r="BB2392" s="6"/>
      <c r="BC2392" s="6"/>
      <c r="BD2392" s="6"/>
    </row>
    <row r="2393" spans="12:56" ht="15"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  <c r="AE2393" s="6"/>
      <c r="AF2393" s="6"/>
      <c r="AG2393" s="6"/>
      <c r="AH2393" s="6"/>
      <c r="AI2393" s="6"/>
      <c r="AJ2393" s="6"/>
      <c r="AK2393" s="6"/>
      <c r="AL2393" s="6"/>
      <c r="AM2393" s="6"/>
      <c r="AN2393" s="6"/>
      <c r="AO2393" s="6"/>
      <c r="AP2393" s="6"/>
      <c r="AQ2393" s="6"/>
      <c r="AR2393" s="6"/>
      <c r="AS2393" s="6"/>
      <c r="AT2393" s="6"/>
      <c r="AU2393" s="6"/>
      <c r="AV2393" s="6"/>
      <c r="AW2393" s="6"/>
      <c r="AX2393" s="6"/>
      <c r="AY2393" s="6"/>
      <c r="AZ2393" s="6"/>
      <c r="BA2393" s="6"/>
      <c r="BB2393" s="6"/>
      <c r="BC2393" s="6"/>
      <c r="BD2393" s="6"/>
    </row>
    <row r="2394" spans="12:56" ht="15"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  <c r="AE2394" s="6"/>
      <c r="AF2394" s="6"/>
      <c r="AG2394" s="6"/>
      <c r="AH2394" s="6"/>
      <c r="AI2394" s="6"/>
      <c r="AJ2394" s="6"/>
      <c r="AK2394" s="6"/>
      <c r="AL2394" s="6"/>
      <c r="AM2394" s="6"/>
      <c r="AN2394" s="6"/>
      <c r="AO2394" s="6"/>
      <c r="AP2394" s="6"/>
      <c r="AQ2394" s="6"/>
      <c r="AR2394" s="6"/>
      <c r="AS2394" s="6"/>
      <c r="AT2394" s="6"/>
      <c r="AU2394" s="6"/>
      <c r="AV2394" s="6"/>
      <c r="AW2394" s="6"/>
      <c r="AX2394" s="6"/>
      <c r="AY2394" s="6"/>
      <c r="AZ2394" s="6"/>
      <c r="BA2394" s="6"/>
      <c r="BB2394" s="6"/>
      <c r="BC2394" s="6"/>
      <c r="BD2394" s="6"/>
    </row>
    <row r="2395" spans="12:56" ht="15"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  <c r="AE2395" s="6"/>
      <c r="AF2395" s="6"/>
      <c r="AG2395" s="6"/>
      <c r="AH2395" s="6"/>
      <c r="AI2395" s="6"/>
      <c r="AJ2395" s="6"/>
      <c r="AK2395" s="6"/>
      <c r="AL2395" s="6"/>
      <c r="AM2395" s="6"/>
      <c r="AN2395" s="6"/>
      <c r="AO2395" s="6"/>
      <c r="AP2395" s="6"/>
      <c r="AQ2395" s="6"/>
      <c r="AR2395" s="6"/>
      <c r="AS2395" s="6"/>
      <c r="AT2395" s="6"/>
      <c r="AU2395" s="6"/>
      <c r="AV2395" s="6"/>
      <c r="AW2395" s="6"/>
      <c r="AX2395" s="6"/>
      <c r="AY2395" s="6"/>
      <c r="AZ2395" s="6"/>
      <c r="BA2395" s="6"/>
      <c r="BB2395" s="6"/>
      <c r="BC2395" s="6"/>
      <c r="BD2395" s="6"/>
    </row>
    <row r="2396" spans="12:56" ht="15"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  <c r="AE2396" s="6"/>
      <c r="AF2396" s="6"/>
      <c r="AG2396" s="6"/>
      <c r="AH2396" s="6"/>
      <c r="AI2396" s="6"/>
      <c r="AJ2396" s="6"/>
      <c r="AK2396" s="6"/>
      <c r="AL2396" s="6"/>
      <c r="AM2396" s="6"/>
      <c r="AN2396" s="6"/>
      <c r="AO2396" s="6"/>
      <c r="AP2396" s="6"/>
      <c r="AQ2396" s="6"/>
      <c r="AR2396" s="6"/>
      <c r="AS2396" s="6"/>
      <c r="AT2396" s="6"/>
      <c r="AU2396" s="6"/>
      <c r="AV2396" s="6"/>
      <c r="AW2396" s="6"/>
      <c r="AX2396" s="6"/>
      <c r="AY2396" s="6"/>
      <c r="AZ2396" s="6"/>
      <c r="BA2396" s="6"/>
      <c r="BB2396" s="6"/>
      <c r="BC2396" s="6"/>
      <c r="BD2396" s="6"/>
    </row>
    <row r="2397" spans="12:56" ht="15"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  <c r="AE2397" s="6"/>
      <c r="AF2397" s="6"/>
      <c r="AG2397" s="6"/>
      <c r="AH2397" s="6"/>
      <c r="AI2397" s="6"/>
      <c r="AJ2397" s="6"/>
      <c r="AK2397" s="6"/>
      <c r="AL2397" s="6"/>
      <c r="AM2397" s="6"/>
      <c r="AN2397" s="6"/>
      <c r="AO2397" s="6"/>
      <c r="AP2397" s="6"/>
      <c r="AQ2397" s="6"/>
      <c r="AR2397" s="6"/>
      <c r="AS2397" s="6"/>
      <c r="AT2397" s="6"/>
      <c r="AU2397" s="6"/>
      <c r="AV2397" s="6"/>
      <c r="AW2397" s="6"/>
      <c r="AX2397" s="6"/>
      <c r="AY2397" s="6"/>
      <c r="AZ2397" s="6"/>
      <c r="BA2397" s="6"/>
      <c r="BB2397" s="6"/>
      <c r="BC2397" s="6"/>
      <c r="BD2397" s="6"/>
    </row>
    <row r="2398" spans="12:56" ht="15"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  <c r="AE2398" s="6"/>
      <c r="AF2398" s="6"/>
      <c r="AG2398" s="6"/>
      <c r="AH2398" s="6"/>
      <c r="AI2398" s="6"/>
      <c r="AJ2398" s="6"/>
      <c r="AK2398" s="6"/>
      <c r="AL2398" s="6"/>
      <c r="AM2398" s="6"/>
      <c r="AN2398" s="6"/>
      <c r="AO2398" s="6"/>
      <c r="AP2398" s="6"/>
      <c r="AQ2398" s="6"/>
      <c r="AR2398" s="6"/>
      <c r="AS2398" s="6"/>
      <c r="AT2398" s="6"/>
      <c r="AU2398" s="6"/>
      <c r="AV2398" s="6"/>
      <c r="AW2398" s="6"/>
      <c r="AX2398" s="6"/>
      <c r="AY2398" s="6"/>
      <c r="AZ2398" s="6"/>
      <c r="BA2398" s="6"/>
      <c r="BB2398" s="6"/>
      <c r="BC2398" s="6"/>
      <c r="BD2398" s="6"/>
    </row>
    <row r="2399" spans="12:56" ht="15"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  <c r="AE2399" s="6"/>
      <c r="AF2399" s="6"/>
      <c r="AG2399" s="6"/>
      <c r="AH2399" s="6"/>
      <c r="AI2399" s="6"/>
      <c r="AJ2399" s="6"/>
      <c r="AK2399" s="6"/>
      <c r="AL2399" s="6"/>
      <c r="AM2399" s="6"/>
      <c r="AN2399" s="6"/>
      <c r="AO2399" s="6"/>
      <c r="AP2399" s="6"/>
      <c r="AQ2399" s="6"/>
      <c r="AR2399" s="6"/>
      <c r="AS2399" s="6"/>
      <c r="AT2399" s="6"/>
      <c r="AU2399" s="6"/>
      <c r="AV2399" s="6"/>
      <c r="AW2399" s="6"/>
      <c r="AX2399" s="6"/>
      <c r="AY2399" s="6"/>
      <c r="AZ2399" s="6"/>
      <c r="BA2399" s="6"/>
      <c r="BB2399" s="6"/>
      <c r="BC2399" s="6"/>
      <c r="BD2399" s="6"/>
    </row>
    <row r="2400" spans="12:56" ht="15"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  <c r="AE2400" s="6"/>
      <c r="AF2400" s="6"/>
      <c r="AG2400" s="6"/>
      <c r="AH2400" s="6"/>
      <c r="AI2400" s="6"/>
      <c r="AJ2400" s="6"/>
      <c r="AK2400" s="6"/>
      <c r="AL2400" s="6"/>
      <c r="AM2400" s="6"/>
      <c r="AN2400" s="6"/>
      <c r="AO2400" s="6"/>
      <c r="AP2400" s="6"/>
      <c r="AQ2400" s="6"/>
      <c r="AR2400" s="6"/>
      <c r="AS2400" s="6"/>
      <c r="AT2400" s="6"/>
      <c r="AU2400" s="6"/>
      <c r="AV2400" s="6"/>
      <c r="AW2400" s="6"/>
      <c r="AX2400" s="6"/>
      <c r="AY2400" s="6"/>
      <c r="AZ2400" s="6"/>
      <c r="BA2400" s="6"/>
      <c r="BB2400" s="6"/>
      <c r="BC2400" s="6"/>
      <c r="BD2400" s="6"/>
    </row>
    <row r="2401" spans="12:56" ht="15"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  <c r="AE2401" s="6"/>
      <c r="AF2401" s="6"/>
      <c r="AG2401" s="6"/>
      <c r="AH2401" s="6"/>
      <c r="AI2401" s="6"/>
      <c r="AJ2401" s="6"/>
      <c r="AK2401" s="6"/>
      <c r="AL2401" s="6"/>
      <c r="AM2401" s="6"/>
      <c r="AN2401" s="6"/>
      <c r="AO2401" s="6"/>
      <c r="AP2401" s="6"/>
      <c r="AQ2401" s="6"/>
      <c r="AR2401" s="6"/>
      <c r="AS2401" s="6"/>
      <c r="AT2401" s="6"/>
      <c r="AU2401" s="6"/>
      <c r="AV2401" s="6"/>
      <c r="AW2401" s="6"/>
      <c r="AX2401" s="6"/>
      <c r="AY2401" s="6"/>
      <c r="AZ2401" s="6"/>
      <c r="BA2401" s="6"/>
      <c r="BB2401" s="6"/>
      <c r="BC2401" s="6"/>
      <c r="BD2401" s="6"/>
    </row>
    <row r="2402" spans="12:56" ht="15"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  <c r="AE2402" s="6"/>
      <c r="AF2402" s="6"/>
      <c r="AG2402" s="6"/>
      <c r="AH2402" s="6"/>
      <c r="AI2402" s="6"/>
      <c r="AJ2402" s="6"/>
      <c r="AK2402" s="6"/>
      <c r="AL2402" s="6"/>
      <c r="AM2402" s="6"/>
      <c r="AN2402" s="6"/>
      <c r="AO2402" s="6"/>
      <c r="AP2402" s="6"/>
      <c r="AQ2402" s="6"/>
      <c r="AR2402" s="6"/>
      <c r="AS2402" s="6"/>
      <c r="AT2402" s="6"/>
      <c r="AU2402" s="6"/>
      <c r="AV2402" s="6"/>
      <c r="AW2402" s="6"/>
      <c r="AX2402" s="6"/>
      <c r="AY2402" s="6"/>
      <c r="AZ2402" s="6"/>
      <c r="BA2402" s="6"/>
      <c r="BB2402" s="6"/>
      <c r="BC2402" s="6"/>
      <c r="BD2402" s="6"/>
    </row>
    <row r="2403" spans="12:56" ht="15"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  <c r="AE2403" s="6"/>
      <c r="AF2403" s="6"/>
      <c r="AG2403" s="6"/>
      <c r="AH2403" s="6"/>
      <c r="AI2403" s="6"/>
      <c r="AJ2403" s="6"/>
      <c r="AK2403" s="6"/>
      <c r="AL2403" s="6"/>
      <c r="AM2403" s="6"/>
      <c r="AN2403" s="6"/>
      <c r="AO2403" s="6"/>
      <c r="AP2403" s="6"/>
      <c r="AQ2403" s="6"/>
      <c r="AR2403" s="6"/>
      <c r="AS2403" s="6"/>
      <c r="AT2403" s="6"/>
      <c r="AU2403" s="6"/>
      <c r="AV2403" s="6"/>
      <c r="AW2403" s="6"/>
      <c r="AX2403" s="6"/>
      <c r="AY2403" s="6"/>
      <c r="AZ2403" s="6"/>
      <c r="BA2403" s="6"/>
      <c r="BB2403" s="6"/>
      <c r="BC2403" s="6"/>
      <c r="BD2403" s="6"/>
    </row>
    <row r="2404" spans="12:56" ht="15"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  <c r="AE2404" s="6"/>
      <c r="AF2404" s="6"/>
      <c r="AG2404" s="6"/>
      <c r="AH2404" s="6"/>
      <c r="AI2404" s="6"/>
      <c r="AJ2404" s="6"/>
      <c r="AK2404" s="6"/>
      <c r="AL2404" s="6"/>
      <c r="AM2404" s="6"/>
      <c r="AN2404" s="6"/>
      <c r="AO2404" s="6"/>
      <c r="AP2404" s="6"/>
      <c r="AQ2404" s="6"/>
      <c r="AR2404" s="6"/>
      <c r="AS2404" s="6"/>
      <c r="AT2404" s="6"/>
      <c r="AU2404" s="6"/>
      <c r="AV2404" s="6"/>
      <c r="AW2404" s="6"/>
      <c r="AX2404" s="6"/>
      <c r="AY2404" s="6"/>
      <c r="AZ2404" s="6"/>
      <c r="BA2404" s="6"/>
      <c r="BB2404" s="6"/>
      <c r="BC2404" s="6"/>
      <c r="BD2404" s="6"/>
    </row>
    <row r="2405" spans="12:56" ht="15"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  <c r="AZ2405" s="6"/>
      <c r="BA2405" s="6"/>
      <c r="BB2405" s="6"/>
      <c r="BC2405" s="6"/>
      <c r="BD2405" s="6"/>
    </row>
    <row r="2406" spans="12:56" ht="15"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  <c r="AE2406" s="6"/>
      <c r="AF2406" s="6"/>
      <c r="AG2406" s="6"/>
      <c r="AH2406" s="6"/>
      <c r="AI2406" s="6"/>
      <c r="AJ2406" s="6"/>
      <c r="AK2406" s="6"/>
      <c r="AL2406" s="6"/>
      <c r="AM2406" s="6"/>
      <c r="AN2406" s="6"/>
      <c r="AO2406" s="6"/>
      <c r="AP2406" s="6"/>
      <c r="AQ2406" s="6"/>
      <c r="AR2406" s="6"/>
      <c r="AS2406" s="6"/>
      <c r="AT2406" s="6"/>
      <c r="AU2406" s="6"/>
      <c r="AV2406" s="6"/>
      <c r="AW2406" s="6"/>
      <c r="AX2406" s="6"/>
      <c r="AY2406" s="6"/>
      <c r="AZ2406" s="6"/>
      <c r="BA2406" s="6"/>
      <c r="BB2406" s="6"/>
      <c r="BC2406" s="6"/>
      <c r="BD2406" s="6"/>
    </row>
    <row r="2407" spans="12:56" ht="15"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  <c r="AZ2407" s="6"/>
      <c r="BA2407" s="6"/>
      <c r="BB2407" s="6"/>
      <c r="BC2407" s="6"/>
      <c r="BD2407" s="6"/>
    </row>
    <row r="2408" spans="12:56" ht="15"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  <c r="AY2408" s="6"/>
      <c r="AZ2408" s="6"/>
      <c r="BA2408" s="6"/>
      <c r="BB2408" s="6"/>
      <c r="BC2408" s="6"/>
      <c r="BD2408" s="6"/>
    </row>
    <row r="2409" spans="12:56" ht="15"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  <c r="AZ2409" s="6"/>
      <c r="BA2409" s="6"/>
      <c r="BB2409" s="6"/>
      <c r="BC2409" s="6"/>
      <c r="BD2409" s="6"/>
    </row>
    <row r="2410" spans="12:56" ht="15"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  <c r="AY2410" s="6"/>
      <c r="AZ2410" s="6"/>
      <c r="BA2410" s="6"/>
      <c r="BB2410" s="6"/>
      <c r="BC2410" s="6"/>
      <c r="BD2410" s="6"/>
    </row>
    <row r="2411" spans="12:56" ht="15"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  <c r="AY2411" s="6"/>
      <c r="AZ2411" s="6"/>
      <c r="BA2411" s="6"/>
      <c r="BB2411" s="6"/>
      <c r="BC2411" s="6"/>
      <c r="BD2411" s="6"/>
    </row>
    <row r="2412" spans="12:56" ht="15"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  <c r="AZ2412" s="6"/>
      <c r="BA2412" s="6"/>
      <c r="BB2412" s="6"/>
      <c r="BC2412" s="6"/>
      <c r="BD2412" s="6"/>
    </row>
    <row r="2413" spans="12:56" ht="15"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  <c r="AZ2413" s="6"/>
      <c r="BA2413" s="6"/>
      <c r="BB2413" s="6"/>
      <c r="BC2413" s="6"/>
      <c r="BD2413" s="6"/>
    </row>
    <row r="2414" spans="12:56" ht="15"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  <c r="AZ2414" s="6"/>
      <c r="BA2414" s="6"/>
      <c r="BB2414" s="6"/>
      <c r="BC2414" s="6"/>
      <c r="BD2414" s="6"/>
    </row>
    <row r="2415" spans="12:56" ht="15"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  <c r="AE2415" s="6"/>
      <c r="AF2415" s="6"/>
      <c r="AG2415" s="6"/>
      <c r="AH2415" s="6"/>
      <c r="AI2415" s="6"/>
      <c r="AJ2415" s="6"/>
      <c r="AK2415" s="6"/>
      <c r="AL2415" s="6"/>
      <c r="AM2415" s="6"/>
      <c r="AN2415" s="6"/>
      <c r="AO2415" s="6"/>
      <c r="AP2415" s="6"/>
      <c r="AQ2415" s="6"/>
      <c r="AR2415" s="6"/>
      <c r="AS2415" s="6"/>
      <c r="AT2415" s="6"/>
      <c r="AU2415" s="6"/>
      <c r="AV2415" s="6"/>
      <c r="AW2415" s="6"/>
      <c r="AX2415" s="6"/>
      <c r="AY2415" s="6"/>
      <c r="AZ2415" s="6"/>
      <c r="BA2415" s="6"/>
      <c r="BB2415" s="6"/>
      <c r="BC2415" s="6"/>
      <c r="BD2415" s="6"/>
    </row>
    <row r="2416" spans="12:56" ht="15"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  <c r="AE2416" s="6"/>
      <c r="AF2416" s="6"/>
      <c r="AG2416" s="6"/>
      <c r="AH2416" s="6"/>
      <c r="AI2416" s="6"/>
      <c r="AJ2416" s="6"/>
      <c r="AK2416" s="6"/>
      <c r="AL2416" s="6"/>
      <c r="AM2416" s="6"/>
      <c r="AN2416" s="6"/>
      <c r="AO2416" s="6"/>
      <c r="AP2416" s="6"/>
      <c r="AQ2416" s="6"/>
      <c r="AR2416" s="6"/>
      <c r="AS2416" s="6"/>
      <c r="AT2416" s="6"/>
      <c r="AU2416" s="6"/>
      <c r="AV2416" s="6"/>
      <c r="AW2416" s="6"/>
      <c r="AX2416" s="6"/>
      <c r="AY2416" s="6"/>
      <c r="AZ2416" s="6"/>
      <c r="BA2416" s="6"/>
      <c r="BB2416" s="6"/>
      <c r="BC2416" s="6"/>
      <c r="BD2416" s="6"/>
    </row>
    <row r="2417" spans="12:56" ht="15"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/>
      <c r="AF2417" s="6"/>
      <c r="AG2417" s="6"/>
      <c r="AH2417" s="6"/>
      <c r="AI2417" s="6"/>
      <c r="AJ2417" s="6"/>
      <c r="AK2417" s="6"/>
      <c r="AL2417" s="6"/>
      <c r="AM2417" s="6"/>
      <c r="AN2417" s="6"/>
      <c r="AO2417" s="6"/>
      <c r="AP2417" s="6"/>
      <c r="AQ2417" s="6"/>
      <c r="AR2417" s="6"/>
      <c r="AS2417" s="6"/>
      <c r="AT2417" s="6"/>
      <c r="AU2417" s="6"/>
      <c r="AV2417" s="6"/>
      <c r="AW2417" s="6"/>
      <c r="AX2417" s="6"/>
      <c r="AY2417" s="6"/>
      <c r="AZ2417" s="6"/>
      <c r="BA2417" s="6"/>
      <c r="BB2417" s="6"/>
      <c r="BC2417" s="6"/>
      <c r="BD2417" s="6"/>
    </row>
    <row r="2418" spans="12:56" ht="15"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  <c r="AE2418" s="6"/>
      <c r="AF2418" s="6"/>
      <c r="AG2418" s="6"/>
      <c r="AH2418" s="6"/>
      <c r="AI2418" s="6"/>
      <c r="AJ2418" s="6"/>
      <c r="AK2418" s="6"/>
      <c r="AL2418" s="6"/>
      <c r="AM2418" s="6"/>
      <c r="AN2418" s="6"/>
      <c r="AO2418" s="6"/>
      <c r="AP2418" s="6"/>
      <c r="AQ2418" s="6"/>
      <c r="AR2418" s="6"/>
      <c r="AS2418" s="6"/>
      <c r="AT2418" s="6"/>
      <c r="AU2418" s="6"/>
      <c r="AV2418" s="6"/>
      <c r="AW2418" s="6"/>
      <c r="AX2418" s="6"/>
      <c r="AY2418" s="6"/>
      <c r="AZ2418" s="6"/>
      <c r="BA2418" s="6"/>
      <c r="BB2418" s="6"/>
      <c r="BC2418" s="6"/>
      <c r="BD2418" s="6"/>
    </row>
    <row r="2419" spans="12:56" ht="15"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  <c r="AE2419" s="6"/>
      <c r="AF2419" s="6"/>
      <c r="AG2419" s="6"/>
      <c r="AH2419" s="6"/>
      <c r="AI2419" s="6"/>
      <c r="AJ2419" s="6"/>
      <c r="AK2419" s="6"/>
      <c r="AL2419" s="6"/>
      <c r="AM2419" s="6"/>
      <c r="AN2419" s="6"/>
      <c r="AO2419" s="6"/>
      <c r="AP2419" s="6"/>
      <c r="AQ2419" s="6"/>
      <c r="AR2419" s="6"/>
      <c r="AS2419" s="6"/>
      <c r="AT2419" s="6"/>
      <c r="AU2419" s="6"/>
      <c r="AV2419" s="6"/>
      <c r="AW2419" s="6"/>
      <c r="AX2419" s="6"/>
      <c r="AY2419" s="6"/>
      <c r="AZ2419" s="6"/>
      <c r="BA2419" s="6"/>
      <c r="BB2419" s="6"/>
      <c r="BC2419" s="6"/>
      <c r="BD2419" s="6"/>
    </row>
    <row r="2420" spans="12:56" ht="15"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  <c r="AZ2420" s="6"/>
      <c r="BA2420" s="6"/>
      <c r="BB2420" s="6"/>
      <c r="BC2420" s="6"/>
      <c r="BD2420" s="6"/>
    </row>
    <row r="2421" spans="12:56" ht="15"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  <c r="AZ2421" s="6"/>
      <c r="BA2421" s="6"/>
      <c r="BB2421" s="6"/>
      <c r="BC2421" s="6"/>
      <c r="BD2421" s="6"/>
    </row>
    <row r="2422" spans="12:56" ht="15"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  <c r="AZ2422" s="6"/>
      <c r="BA2422" s="6"/>
      <c r="BB2422" s="6"/>
      <c r="BC2422" s="6"/>
      <c r="BD2422" s="6"/>
    </row>
    <row r="2423" spans="12:56" ht="15"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  <c r="AZ2423" s="6"/>
      <c r="BA2423" s="6"/>
      <c r="BB2423" s="6"/>
      <c r="BC2423" s="6"/>
      <c r="BD2423" s="6"/>
    </row>
    <row r="2424" spans="12:56" ht="15"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  <c r="AY2424" s="6"/>
      <c r="AZ2424" s="6"/>
      <c r="BA2424" s="6"/>
      <c r="BB2424" s="6"/>
      <c r="BC2424" s="6"/>
      <c r="BD2424" s="6"/>
    </row>
    <row r="2425" spans="12:56" ht="15"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  <c r="AY2425" s="6"/>
      <c r="AZ2425" s="6"/>
      <c r="BA2425" s="6"/>
      <c r="BB2425" s="6"/>
      <c r="BC2425" s="6"/>
      <c r="BD2425" s="6"/>
    </row>
    <row r="2426" spans="12:56" ht="15"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  <c r="AZ2426" s="6"/>
      <c r="BA2426" s="6"/>
      <c r="BB2426" s="6"/>
      <c r="BC2426" s="6"/>
      <c r="BD2426" s="6"/>
    </row>
    <row r="2427" spans="12:56" ht="15"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  <c r="AZ2427" s="6"/>
      <c r="BA2427" s="6"/>
      <c r="BB2427" s="6"/>
      <c r="BC2427" s="6"/>
      <c r="BD2427" s="6"/>
    </row>
    <row r="2428" spans="12:56" ht="15"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  <c r="AY2428" s="6"/>
      <c r="AZ2428" s="6"/>
      <c r="BA2428" s="6"/>
      <c r="BB2428" s="6"/>
      <c r="BC2428" s="6"/>
      <c r="BD2428" s="6"/>
    </row>
    <row r="2429" spans="12:56" ht="15"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  <c r="AZ2429" s="6"/>
      <c r="BA2429" s="6"/>
      <c r="BB2429" s="6"/>
      <c r="BC2429" s="6"/>
      <c r="BD2429" s="6"/>
    </row>
    <row r="2430" spans="12:56" ht="15"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  <c r="AZ2430" s="6"/>
      <c r="BA2430" s="6"/>
      <c r="BB2430" s="6"/>
      <c r="BC2430" s="6"/>
      <c r="BD2430" s="6"/>
    </row>
    <row r="2431" spans="12:56" ht="15"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  <c r="AY2431" s="6"/>
      <c r="AZ2431" s="6"/>
      <c r="BA2431" s="6"/>
      <c r="BB2431" s="6"/>
      <c r="BC2431" s="6"/>
      <c r="BD2431" s="6"/>
    </row>
    <row r="2432" spans="12:56" ht="15"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  <c r="AZ2432" s="6"/>
      <c r="BA2432" s="6"/>
      <c r="BB2432" s="6"/>
      <c r="BC2432" s="6"/>
      <c r="BD2432" s="6"/>
    </row>
    <row r="2433" spans="12:56" ht="15"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  <c r="AY2433" s="6"/>
      <c r="AZ2433" s="6"/>
      <c r="BA2433" s="6"/>
      <c r="BB2433" s="6"/>
      <c r="BC2433" s="6"/>
      <c r="BD2433" s="6"/>
    </row>
    <row r="2434" spans="12:56" ht="15"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  <c r="AZ2434" s="6"/>
      <c r="BA2434" s="6"/>
      <c r="BB2434" s="6"/>
      <c r="BC2434" s="6"/>
      <c r="BD2434" s="6"/>
    </row>
    <row r="2435" spans="12:56" ht="15"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  <c r="AZ2435" s="6"/>
      <c r="BA2435" s="6"/>
      <c r="BB2435" s="6"/>
      <c r="BC2435" s="6"/>
      <c r="BD2435" s="6"/>
    </row>
    <row r="2436" spans="12:56" ht="15"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  <c r="AZ2436" s="6"/>
      <c r="BA2436" s="6"/>
      <c r="BB2436" s="6"/>
      <c r="BC2436" s="6"/>
      <c r="BD2436" s="6"/>
    </row>
    <row r="2437" spans="12:56" ht="15"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  <c r="AZ2437" s="6"/>
      <c r="BA2437" s="6"/>
      <c r="BB2437" s="6"/>
      <c r="BC2437" s="6"/>
      <c r="BD2437" s="6"/>
    </row>
    <row r="2438" spans="12:56" ht="15"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  <c r="AZ2438" s="6"/>
      <c r="BA2438" s="6"/>
      <c r="BB2438" s="6"/>
      <c r="BC2438" s="6"/>
      <c r="BD2438" s="6"/>
    </row>
    <row r="2439" spans="12:56" ht="15"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  <c r="AD2439" s="6"/>
      <c r="AE2439" s="6"/>
      <c r="AF2439" s="6"/>
      <c r="AG2439" s="6"/>
      <c r="AH2439" s="6"/>
      <c r="AI2439" s="6"/>
      <c r="AJ2439" s="6"/>
      <c r="AK2439" s="6"/>
      <c r="AL2439" s="6"/>
      <c r="AM2439" s="6"/>
      <c r="AN2439" s="6"/>
      <c r="AO2439" s="6"/>
      <c r="AP2439" s="6"/>
      <c r="AQ2439" s="6"/>
      <c r="AR2439" s="6"/>
      <c r="AS2439" s="6"/>
      <c r="AT2439" s="6"/>
      <c r="AU2439" s="6"/>
      <c r="AV2439" s="6"/>
      <c r="AW2439" s="6"/>
      <c r="AX2439" s="6"/>
      <c r="AY2439" s="6"/>
      <c r="AZ2439" s="6"/>
      <c r="BA2439" s="6"/>
      <c r="BB2439" s="6"/>
      <c r="BC2439" s="6"/>
      <c r="BD2439" s="6"/>
    </row>
    <row r="2440" spans="12:56" ht="15"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  <c r="AE2440" s="6"/>
      <c r="AF2440" s="6"/>
      <c r="AG2440" s="6"/>
      <c r="AH2440" s="6"/>
      <c r="AI2440" s="6"/>
      <c r="AJ2440" s="6"/>
      <c r="AK2440" s="6"/>
      <c r="AL2440" s="6"/>
      <c r="AM2440" s="6"/>
      <c r="AN2440" s="6"/>
      <c r="AO2440" s="6"/>
      <c r="AP2440" s="6"/>
      <c r="AQ2440" s="6"/>
      <c r="AR2440" s="6"/>
      <c r="AS2440" s="6"/>
      <c r="AT2440" s="6"/>
      <c r="AU2440" s="6"/>
      <c r="AV2440" s="6"/>
      <c r="AW2440" s="6"/>
      <c r="AX2440" s="6"/>
      <c r="AY2440" s="6"/>
      <c r="AZ2440" s="6"/>
      <c r="BA2440" s="6"/>
      <c r="BB2440" s="6"/>
      <c r="BC2440" s="6"/>
      <c r="BD2440" s="6"/>
    </row>
    <row r="2441" spans="12:56" ht="15"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  <c r="AE2441" s="6"/>
      <c r="AF2441" s="6"/>
      <c r="AG2441" s="6"/>
      <c r="AH2441" s="6"/>
      <c r="AI2441" s="6"/>
      <c r="AJ2441" s="6"/>
      <c r="AK2441" s="6"/>
      <c r="AL2441" s="6"/>
      <c r="AM2441" s="6"/>
      <c r="AN2441" s="6"/>
      <c r="AO2441" s="6"/>
      <c r="AP2441" s="6"/>
      <c r="AQ2441" s="6"/>
      <c r="AR2441" s="6"/>
      <c r="AS2441" s="6"/>
      <c r="AT2441" s="6"/>
      <c r="AU2441" s="6"/>
      <c r="AV2441" s="6"/>
      <c r="AW2441" s="6"/>
      <c r="AX2441" s="6"/>
      <c r="AY2441" s="6"/>
      <c r="AZ2441" s="6"/>
      <c r="BA2441" s="6"/>
      <c r="BB2441" s="6"/>
      <c r="BC2441" s="6"/>
      <c r="BD2441" s="6"/>
    </row>
    <row r="2442" spans="12:56" ht="15"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  <c r="AD2442" s="6"/>
      <c r="AE2442" s="6"/>
      <c r="AF2442" s="6"/>
      <c r="AG2442" s="6"/>
      <c r="AH2442" s="6"/>
      <c r="AI2442" s="6"/>
      <c r="AJ2442" s="6"/>
      <c r="AK2442" s="6"/>
      <c r="AL2442" s="6"/>
      <c r="AM2442" s="6"/>
      <c r="AN2442" s="6"/>
      <c r="AO2442" s="6"/>
      <c r="AP2442" s="6"/>
      <c r="AQ2442" s="6"/>
      <c r="AR2442" s="6"/>
      <c r="AS2442" s="6"/>
      <c r="AT2442" s="6"/>
      <c r="AU2442" s="6"/>
      <c r="AV2442" s="6"/>
      <c r="AW2442" s="6"/>
      <c r="AX2442" s="6"/>
      <c r="AY2442" s="6"/>
      <c r="AZ2442" s="6"/>
      <c r="BA2442" s="6"/>
      <c r="BB2442" s="6"/>
      <c r="BC2442" s="6"/>
      <c r="BD2442" s="6"/>
    </row>
    <row r="2443" spans="12:56" ht="15"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  <c r="AZ2443" s="6"/>
      <c r="BA2443" s="6"/>
      <c r="BB2443" s="6"/>
      <c r="BC2443" s="6"/>
      <c r="BD2443" s="6"/>
    </row>
    <row r="2444" spans="12:56" ht="15"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  <c r="AZ2444" s="6"/>
      <c r="BA2444" s="6"/>
      <c r="BB2444" s="6"/>
      <c r="BC2444" s="6"/>
      <c r="BD2444" s="6"/>
    </row>
    <row r="2445" spans="12:56" ht="15"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  <c r="AZ2445" s="6"/>
      <c r="BA2445" s="6"/>
      <c r="BB2445" s="6"/>
      <c r="BC2445" s="6"/>
      <c r="BD2445" s="6"/>
    </row>
    <row r="2446" spans="12:56" ht="15"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  <c r="AZ2446" s="6"/>
      <c r="BA2446" s="6"/>
      <c r="BB2446" s="6"/>
      <c r="BC2446" s="6"/>
      <c r="BD2446" s="6"/>
    </row>
    <row r="2447" spans="12:56" ht="15"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  <c r="AZ2447" s="6"/>
      <c r="BA2447" s="6"/>
      <c r="BB2447" s="6"/>
      <c r="BC2447" s="6"/>
      <c r="BD2447" s="6"/>
    </row>
    <row r="2448" spans="12:56" ht="15"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  <c r="AZ2448" s="6"/>
      <c r="BA2448" s="6"/>
      <c r="BB2448" s="6"/>
      <c r="BC2448" s="6"/>
      <c r="BD2448" s="6"/>
    </row>
    <row r="2449" spans="12:56" ht="15"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  <c r="AZ2449" s="6"/>
      <c r="BA2449" s="6"/>
      <c r="BB2449" s="6"/>
      <c r="BC2449" s="6"/>
      <c r="BD2449" s="6"/>
    </row>
    <row r="2450" spans="12:56" ht="15"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  <c r="AZ2450" s="6"/>
      <c r="BA2450" s="6"/>
      <c r="BB2450" s="6"/>
      <c r="BC2450" s="6"/>
      <c r="BD2450" s="6"/>
    </row>
    <row r="2451" spans="12:56" ht="15"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  <c r="AZ2451" s="6"/>
      <c r="BA2451" s="6"/>
      <c r="BB2451" s="6"/>
      <c r="BC2451" s="6"/>
      <c r="BD2451" s="6"/>
    </row>
    <row r="2452" spans="12:56" ht="15"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  <c r="AZ2452" s="6"/>
      <c r="BA2452" s="6"/>
      <c r="BB2452" s="6"/>
      <c r="BC2452" s="6"/>
      <c r="BD2452" s="6"/>
    </row>
    <row r="2453" spans="12:56" ht="15"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  <c r="AZ2453" s="6"/>
      <c r="BA2453" s="6"/>
      <c r="BB2453" s="6"/>
      <c r="BC2453" s="6"/>
      <c r="BD2453" s="6"/>
    </row>
    <row r="2454" spans="12:56" ht="15"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  <c r="AZ2454" s="6"/>
      <c r="BA2454" s="6"/>
      <c r="BB2454" s="6"/>
      <c r="BC2454" s="6"/>
      <c r="BD2454" s="6"/>
    </row>
    <row r="2455" spans="12:56" ht="15"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  <c r="AZ2455" s="6"/>
      <c r="BA2455" s="6"/>
      <c r="BB2455" s="6"/>
      <c r="BC2455" s="6"/>
      <c r="BD2455" s="6"/>
    </row>
    <row r="2456" spans="12:56" ht="15"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  <c r="AZ2456" s="6"/>
      <c r="BA2456" s="6"/>
      <c r="BB2456" s="6"/>
      <c r="BC2456" s="6"/>
      <c r="BD2456" s="6"/>
    </row>
    <row r="2457" spans="12:56" ht="15"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  <c r="AZ2457" s="6"/>
      <c r="BA2457" s="6"/>
      <c r="BB2457" s="6"/>
      <c r="BC2457" s="6"/>
      <c r="BD2457" s="6"/>
    </row>
    <row r="2458" spans="12:56" ht="15"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  <c r="AZ2458" s="6"/>
      <c r="BA2458" s="6"/>
      <c r="BB2458" s="6"/>
      <c r="BC2458" s="6"/>
      <c r="BD2458" s="6"/>
    </row>
    <row r="2459" spans="12:56" ht="15"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  <c r="AZ2459" s="6"/>
      <c r="BA2459" s="6"/>
      <c r="BB2459" s="6"/>
      <c r="BC2459" s="6"/>
      <c r="BD2459" s="6"/>
    </row>
    <row r="2460" spans="12:56" ht="15"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  <c r="AZ2460" s="6"/>
      <c r="BA2460" s="6"/>
      <c r="BB2460" s="6"/>
      <c r="BC2460" s="6"/>
      <c r="BD2460" s="6"/>
    </row>
    <row r="2461" spans="12:56" ht="15"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  <c r="AZ2461" s="6"/>
      <c r="BA2461" s="6"/>
      <c r="BB2461" s="6"/>
      <c r="BC2461" s="6"/>
      <c r="BD2461" s="6"/>
    </row>
    <row r="2462" spans="12:56" ht="15"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  <c r="AZ2462" s="6"/>
      <c r="BA2462" s="6"/>
      <c r="BB2462" s="6"/>
      <c r="BC2462" s="6"/>
      <c r="BD2462" s="6"/>
    </row>
    <row r="2463" spans="12:56" ht="15"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  <c r="AZ2463" s="6"/>
      <c r="BA2463" s="6"/>
      <c r="BB2463" s="6"/>
      <c r="BC2463" s="6"/>
      <c r="BD2463" s="6"/>
    </row>
    <row r="2464" spans="12:56" ht="15"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  <c r="AZ2464" s="6"/>
      <c r="BA2464" s="6"/>
      <c r="BB2464" s="6"/>
      <c r="BC2464" s="6"/>
      <c r="BD2464" s="6"/>
    </row>
    <row r="2465" spans="12:56" ht="15"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  <c r="AZ2465" s="6"/>
      <c r="BA2465" s="6"/>
      <c r="BB2465" s="6"/>
      <c r="BC2465" s="6"/>
      <c r="BD2465" s="6"/>
    </row>
    <row r="2466" spans="12:56" ht="15"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  <c r="AZ2466" s="6"/>
      <c r="BA2466" s="6"/>
      <c r="BB2466" s="6"/>
      <c r="BC2466" s="6"/>
      <c r="BD2466" s="6"/>
    </row>
    <row r="2467" spans="12:56" ht="15"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  <c r="AY2467" s="6"/>
      <c r="AZ2467" s="6"/>
      <c r="BA2467" s="6"/>
      <c r="BB2467" s="6"/>
      <c r="BC2467" s="6"/>
      <c r="BD2467" s="6"/>
    </row>
    <row r="2468" spans="12:56" ht="15"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  <c r="AD2468" s="6"/>
      <c r="AE2468" s="6"/>
      <c r="AF2468" s="6"/>
      <c r="AG2468" s="6"/>
      <c r="AH2468" s="6"/>
      <c r="AI2468" s="6"/>
      <c r="AJ2468" s="6"/>
      <c r="AK2468" s="6"/>
      <c r="AL2468" s="6"/>
      <c r="AM2468" s="6"/>
      <c r="AN2468" s="6"/>
      <c r="AO2468" s="6"/>
      <c r="AP2468" s="6"/>
      <c r="AQ2468" s="6"/>
      <c r="AR2468" s="6"/>
      <c r="AS2468" s="6"/>
      <c r="AT2468" s="6"/>
      <c r="AU2468" s="6"/>
      <c r="AV2468" s="6"/>
      <c r="AW2468" s="6"/>
      <c r="AX2468" s="6"/>
      <c r="AY2468" s="6"/>
      <c r="AZ2468" s="6"/>
      <c r="BA2468" s="6"/>
      <c r="BB2468" s="6"/>
      <c r="BC2468" s="6"/>
      <c r="BD2468" s="6"/>
    </row>
    <row r="2469" spans="12:56" ht="15"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  <c r="AE2469" s="6"/>
      <c r="AF2469" s="6"/>
      <c r="AG2469" s="6"/>
      <c r="AH2469" s="6"/>
      <c r="AI2469" s="6"/>
      <c r="AJ2469" s="6"/>
      <c r="AK2469" s="6"/>
      <c r="AL2469" s="6"/>
      <c r="AM2469" s="6"/>
      <c r="AN2469" s="6"/>
      <c r="AO2469" s="6"/>
      <c r="AP2469" s="6"/>
      <c r="AQ2469" s="6"/>
      <c r="AR2469" s="6"/>
      <c r="AS2469" s="6"/>
      <c r="AT2469" s="6"/>
      <c r="AU2469" s="6"/>
      <c r="AV2469" s="6"/>
      <c r="AW2469" s="6"/>
      <c r="AX2469" s="6"/>
      <c r="AY2469" s="6"/>
      <c r="AZ2469" s="6"/>
      <c r="BA2469" s="6"/>
      <c r="BB2469" s="6"/>
      <c r="BC2469" s="6"/>
      <c r="BD2469" s="6"/>
    </row>
    <row r="2470" spans="12:56" ht="15"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  <c r="AE2470" s="6"/>
      <c r="AF2470" s="6"/>
      <c r="AG2470" s="6"/>
      <c r="AH2470" s="6"/>
      <c r="AI2470" s="6"/>
      <c r="AJ2470" s="6"/>
      <c r="AK2470" s="6"/>
      <c r="AL2470" s="6"/>
      <c r="AM2470" s="6"/>
      <c r="AN2470" s="6"/>
      <c r="AO2470" s="6"/>
      <c r="AP2470" s="6"/>
      <c r="AQ2470" s="6"/>
      <c r="AR2470" s="6"/>
      <c r="AS2470" s="6"/>
      <c r="AT2470" s="6"/>
      <c r="AU2470" s="6"/>
      <c r="AV2470" s="6"/>
      <c r="AW2470" s="6"/>
      <c r="AX2470" s="6"/>
      <c r="AY2470" s="6"/>
      <c r="AZ2470" s="6"/>
      <c r="BA2470" s="6"/>
      <c r="BB2470" s="6"/>
      <c r="BC2470" s="6"/>
      <c r="BD2470" s="6"/>
    </row>
    <row r="2471" spans="12:56" ht="15"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  <c r="AD2471" s="6"/>
      <c r="AE2471" s="6"/>
      <c r="AF2471" s="6"/>
      <c r="AG2471" s="6"/>
      <c r="AH2471" s="6"/>
      <c r="AI2471" s="6"/>
      <c r="AJ2471" s="6"/>
      <c r="AK2471" s="6"/>
      <c r="AL2471" s="6"/>
      <c r="AM2471" s="6"/>
      <c r="AN2471" s="6"/>
      <c r="AO2471" s="6"/>
      <c r="AP2471" s="6"/>
      <c r="AQ2471" s="6"/>
      <c r="AR2471" s="6"/>
      <c r="AS2471" s="6"/>
      <c r="AT2471" s="6"/>
      <c r="AU2471" s="6"/>
      <c r="AV2471" s="6"/>
      <c r="AW2471" s="6"/>
      <c r="AX2471" s="6"/>
      <c r="AY2471" s="6"/>
      <c r="AZ2471" s="6"/>
      <c r="BA2471" s="6"/>
      <c r="BB2471" s="6"/>
      <c r="BC2471" s="6"/>
      <c r="BD2471" s="6"/>
    </row>
    <row r="2472" spans="12:56" ht="15"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  <c r="AY2472" s="6"/>
      <c r="AZ2472" s="6"/>
      <c r="BA2472" s="6"/>
      <c r="BB2472" s="6"/>
      <c r="BC2472" s="6"/>
      <c r="BD2472" s="6"/>
    </row>
    <row r="2473" spans="12:56" ht="15"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  <c r="AY2473" s="6"/>
      <c r="AZ2473" s="6"/>
      <c r="BA2473" s="6"/>
      <c r="BB2473" s="6"/>
      <c r="BC2473" s="6"/>
      <c r="BD2473" s="6"/>
    </row>
    <row r="2474" spans="12:56" ht="15"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  <c r="AY2474" s="6"/>
      <c r="AZ2474" s="6"/>
      <c r="BA2474" s="6"/>
      <c r="BB2474" s="6"/>
      <c r="BC2474" s="6"/>
      <c r="BD2474" s="6"/>
    </row>
    <row r="2475" spans="12:56" ht="15"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  <c r="AY2475" s="6"/>
      <c r="AZ2475" s="6"/>
      <c r="BA2475" s="6"/>
      <c r="BB2475" s="6"/>
      <c r="BC2475" s="6"/>
      <c r="BD2475" s="6"/>
    </row>
    <row r="2476" spans="12:56" ht="15"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  <c r="AZ2476" s="6"/>
      <c r="BA2476" s="6"/>
      <c r="BB2476" s="6"/>
      <c r="BC2476" s="6"/>
      <c r="BD2476" s="6"/>
    </row>
    <row r="2477" spans="12:56" ht="15"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  <c r="AZ2477" s="6"/>
      <c r="BA2477" s="6"/>
      <c r="BB2477" s="6"/>
      <c r="BC2477" s="6"/>
      <c r="BD2477" s="6"/>
    </row>
    <row r="2478" spans="12:56" ht="15"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  <c r="AZ2478" s="6"/>
      <c r="BA2478" s="6"/>
      <c r="BB2478" s="6"/>
      <c r="BC2478" s="6"/>
      <c r="BD2478" s="6"/>
    </row>
    <row r="2479" spans="12:56" ht="15"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6"/>
      <c r="AD2479" s="6"/>
      <c r="AE2479" s="6"/>
      <c r="AF2479" s="6"/>
      <c r="AG2479" s="6"/>
      <c r="AH2479" s="6"/>
      <c r="AI2479" s="6"/>
      <c r="AJ2479" s="6"/>
      <c r="AK2479" s="6"/>
      <c r="AL2479" s="6"/>
      <c r="AM2479" s="6"/>
      <c r="AN2479" s="6"/>
      <c r="AO2479" s="6"/>
      <c r="AP2479" s="6"/>
      <c r="AQ2479" s="6"/>
      <c r="AR2479" s="6"/>
      <c r="AS2479" s="6"/>
      <c r="AT2479" s="6"/>
      <c r="AU2479" s="6"/>
      <c r="AV2479" s="6"/>
      <c r="AW2479" s="6"/>
      <c r="AX2479" s="6"/>
      <c r="AY2479" s="6"/>
      <c r="AZ2479" s="6"/>
      <c r="BA2479" s="6"/>
      <c r="BB2479" s="6"/>
      <c r="BC2479" s="6"/>
      <c r="BD2479" s="6"/>
    </row>
    <row r="2480" spans="12:56" ht="15"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  <c r="AC2480" s="6"/>
      <c r="AD2480" s="6"/>
      <c r="AE2480" s="6"/>
      <c r="AF2480" s="6"/>
      <c r="AG2480" s="6"/>
      <c r="AH2480" s="6"/>
      <c r="AI2480" s="6"/>
      <c r="AJ2480" s="6"/>
      <c r="AK2480" s="6"/>
      <c r="AL2480" s="6"/>
      <c r="AM2480" s="6"/>
      <c r="AN2480" s="6"/>
      <c r="AO2480" s="6"/>
      <c r="AP2480" s="6"/>
      <c r="AQ2480" s="6"/>
      <c r="AR2480" s="6"/>
      <c r="AS2480" s="6"/>
      <c r="AT2480" s="6"/>
      <c r="AU2480" s="6"/>
      <c r="AV2480" s="6"/>
      <c r="AW2480" s="6"/>
      <c r="AX2480" s="6"/>
      <c r="AY2480" s="6"/>
      <c r="AZ2480" s="6"/>
      <c r="BA2480" s="6"/>
      <c r="BB2480" s="6"/>
      <c r="BC2480" s="6"/>
      <c r="BD2480" s="6"/>
    </row>
    <row r="2481" spans="12:56" ht="15"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  <c r="AY2481" s="6"/>
      <c r="AZ2481" s="6"/>
      <c r="BA2481" s="6"/>
      <c r="BB2481" s="6"/>
      <c r="BC2481" s="6"/>
      <c r="BD2481" s="6"/>
    </row>
    <row r="2482" spans="12:56" ht="15"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  <c r="AY2482" s="6"/>
      <c r="AZ2482" s="6"/>
      <c r="BA2482" s="6"/>
      <c r="BB2482" s="6"/>
      <c r="BC2482" s="6"/>
      <c r="BD2482" s="6"/>
    </row>
    <row r="2483" spans="12:56" ht="15"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  <c r="AD2483" s="6"/>
      <c r="AE2483" s="6"/>
      <c r="AF2483" s="6"/>
      <c r="AG2483" s="6"/>
      <c r="AH2483" s="6"/>
      <c r="AI2483" s="6"/>
      <c r="AJ2483" s="6"/>
      <c r="AK2483" s="6"/>
      <c r="AL2483" s="6"/>
      <c r="AM2483" s="6"/>
      <c r="AN2483" s="6"/>
      <c r="AO2483" s="6"/>
      <c r="AP2483" s="6"/>
      <c r="AQ2483" s="6"/>
      <c r="AR2483" s="6"/>
      <c r="AS2483" s="6"/>
      <c r="AT2483" s="6"/>
      <c r="AU2483" s="6"/>
      <c r="AV2483" s="6"/>
      <c r="AW2483" s="6"/>
      <c r="AX2483" s="6"/>
      <c r="AY2483" s="6"/>
      <c r="AZ2483" s="6"/>
      <c r="BA2483" s="6"/>
      <c r="BB2483" s="6"/>
      <c r="BC2483" s="6"/>
      <c r="BD2483" s="6"/>
    </row>
    <row r="2484" spans="12:56" ht="15"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  <c r="AC2484" s="6"/>
      <c r="AD2484" s="6"/>
      <c r="AE2484" s="6"/>
      <c r="AF2484" s="6"/>
      <c r="AG2484" s="6"/>
      <c r="AH2484" s="6"/>
      <c r="AI2484" s="6"/>
      <c r="AJ2484" s="6"/>
      <c r="AK2484" s="6"/>
      <c r="AL2484" s="6"/>
      <c r="AM2484" s="6"/>
      <c r="AN2484" s="6"/>
      <c r="AO2484" s="6"/>
      <c r="AP2484" s="6"/>
      <c r="AQ2484" s="6"/>
      <c r="AR2484" s="6"/>
      <c r="AS2484" s="6"/>
      <c r="AT2484" s="6"/>
      <c r="AU2484" s="6"/>
      <c r="AV2484" s="6"/>
      <c r="AW2484" s="6"/>
      <c r="AX2484" s="6"/>
      <c r="AY2484" s="6"/>
      <c r="AZ2484" s="6"/>
      <c r="BA2484" s="6"/>
      <c r="BB2484" s="6"/>
      <c r="BC2484" s="6"/>
      <c r="BD2484" s="6"/>
    </row>
    <row r="2485" spans="12:56" ht="15"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6"/>
      <c r="AD2485" s="6"/>
      <c r="AE2485" s="6"/>
      <c r="AF2485" s="6"/>
      <c r="AG2485" s="6"/>
      <c r="AH2485" s="6"/>
      <c r="AI2485" s="6"/>
      <c r="AJ2485" s="6"/>
      <c r="AK2485" s="6"/>
      <c r="AL2485" s="6"/>
      <c r="AM2485" s="6"/>
      <c r="AN2485" s="6"/>
      <c r="AO2485" s="6"/>
      <c r="AP2485" s="6"/>
      <c r="AQ2485" s="6"/>
      <c r="AR2485" s="6"/>
      <c r="AS2485" s="6"/>
      <c r="AT2485" s="6"/>
      <c r="AU2485" s="6"/>
      <c r="AV2485" s="6"/>
      <c r="AW2485" s="6"/>
      <c r="AX2485" s="6"/>
      <c r="AY2485" s="6"/>
      <c r="AZ2485" s="6"/>
      <c r="BA2485" s="6"/>
      <c r="BB2485" s="6"/>
      <c r="BC2485" s="6"/>
      <c r="BD2485" s="6"/>
    </row>
    <row r="2486" spans="12:56" ht="15"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  <c r="AC2486" s="6"/>
      <c r="AD2486" s="6"/>
      <c r="AE2486" s="6"/>
      <c r="AF2486" s="6"/>
      <c r="AG2486" s="6"/>
      <c r="AH2486" s="6"/>
      <c r="AI2486" s="6"/>
      <c r="AJ2486" s="6"/>
      <c r="AK2486" s="6"/>
      <c r="AL2486" s="6"/>
      <c r="AM2486" s="6"/>
      <c r="AN2486" s="6"/>
      <c r="AO2486" s="6"/>
      <c r="AP2486" s="6"/>
      <c r="AQ2486" s="6"/>
      <c r="AR2486" s="6"/>
      <c r="AS2486" s="6"/>
      <c r="AT2486" s="6"/>
      <c r="AU2486" s="6"/>
      <c r="AV2486" s="6"/>
      <c r="AW2486" s="6"/>
      <c r="AX2486" s="6"/>
      <c r="AY2486" s="6"/>
      <c r="AZ2486" s="6"/>
      <c r="BA2486" s="6"/>
      <c r="BB2486" s="6"/>
      <c r="BC2486" s="6"/>
      <c r="BD2486" s="6"/>
    </row>
    <row r="2487" spans="12:56" ht="15"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  <c r="AD2487" s="6"/>
      <c r="AE2487" s="6"/>
      <c r="AF2487" s="6"/>
      <c r="AG2487" s="6"/>
      <c r="AH2487" s="6"/>
      <c r="AI2487" s="6"/>
      <c r="AJ2487" s="6"/>
      <c r="AK2487" s="6"/>
      <c r="AL2487" s="6"/>
      <c r="AM2487" s="6"/>
      <c r="AN2487" s="6"/>
      <c r="AO2487" s="6"/>
      <c r="AP2487" s="6"/>
      <c r="AQ2487" s="6"/>
      <c r="AR2487" s="6"/>
      <c r="AS2487" s="6"/>
      <c r="AT2487" s="6"/>
      <c r="AU2487" s="6"/>
      <c r="AV2487" s="6"/>
      <c r="AW2487" s="6"/>
      <c r="AX2487" s="6"/>
      <c r="AY2487" s="6"/>
      <c r="AZ2487" s="6"/>
      <c r="BA2487" s="6"/>
      <c r="BB2487" s="6"/>
      <c r="BC2487" s="6"/>
      <c r="BD2487" s="6"/>
    </row>
    <row r="2488" spans="12:56" ht="15"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  <c r="AD2488" s="6"/>
      <c r="AE2488" s="6"/>
      <c r="AF2488" s="6"/>
      <c r="AG2488" s="6"/>
      <c r="AH2488" s="6"/>
      <c r="AI2488" s="6"/>
      <c r="AJ2488" s="6"/>
      <c r="AK2488" s="6"/>
      <c r="AL2488" s="6"/>
      <c r="AM2488" s="6"/>
      <c r="AN2488" s="6"/>
      <c r="AO2488" s="6"/>
      <c r="AP2488" s="6"/>
      <c r="AQ2488" s="6"/>
      <c r="AR2488" s="6"/>
      <c r="AS2488" s="6"/>
      <c r="AT2488" s="6"/>
      <c r="AU2488" s="6"/>
      <c r="AV2488" s="6"/>
      <c r="AW2488" s="6"/>
      <c r="AX2488" s="6"/>
      <c r="AY2488" s="6"/>
      <c r="AZ2488" s="6"/>
      <c r="BA2488" s="6"/>
      <c r="BB2488" s="6"/>
      <c r="BC2488" s="6"/>
      <c r="BD2488" s="6"/>
    </row>
    <row r="2489" spans="12:56" ht="15"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  <c r="AN2489" s="6"/>
      <c r="AO2489" s="6"/>
      <c r="AP2489" s="6"/>
      <c r="AQ2489" s="6"/>
      <c r="AR2489" s="6"/>
      <c r="AS2489" s="6"/>
      <c r="AT2489" s="6"/>
      <c r="AU2489" s="6"/>
      <c r="AV2489" s="6"/>
      <c r="AW2489" s="6"/>
      <c r="AX2489" s="6"/>
      <c r="AY2489" s="6"/>
      <c r="AZ2489" s="6"/>
      <c r="BA2489" s="6"/>
      <c r="BB2489" s="6"/>
      <c r="BC2489" s="6"/>
      <c r="BD2489" s="6"/>
    </row>
    <row r="2490" spans="12:56" ht="15"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  <c r="AN2490" s="6"/>
      <c r="AO2490" s="6"/>
      <c r="AP2490" s="6"/>
      <c r="AQ2490" s="6"/>
      <c r="AR2490" s="6"/>
      <c r="AS2490" s="6"/>
      <c r="AT2490" s="6"/>
      <c r="AU2490" s="6"/>
      <c r="AV2490" s="6"/>
      <c r="AW2490" s="6"/>
      <c r="AX2490" s="6"/>
      <c r="AY2490" s="6"/>
      <c r="AZ2490" s="6"/>
      <c r="BA2490" s="6"/>
      <c r="BB2490" s="6"/>
      <c r="BC2490" s="6"/>
      <c r="BD2490" s="6"/>
    </row>
    <row r="2491" spans="12:56" ht="15"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  <c r="AY2491" s="6"/>
      <c r="AZ2491" s="6"/>
      <c r="BA2491" s="6"/>
      <c r="BB2491" s="6"/>
      <c r="BC2491" s="6"/>
      <c r="BD2491" s="6"/>
    </row>
    <row r="2492" spans="12:56" ht="15"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  <c r="AY2492" s="6"/>
      <c r="AZ2492" s="6"/>
      <c r="BA2492" s="6"/>
      <c r="BB2492" s="6"/>
      <c r="BC2492" s="6"/>
      <c r="BD2492" s="6"/>
    </row>
    <row r="2493" spans="12:56" ht="15"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  <c r="AY2493" s="6"/>
      <c r="AZ2493" s="6"/>
      <c r="BA2493" s="6"/>
      <c r="BB2493" s="6"/>
      <c r="BC2493" s="6"/>
      <c r="BD2493" s="6"/>
    </row>
    <row r="2494" spans="12:56" ht="15"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  <c r="AY2494" s="6"/>
      <c r="AZ2494" s="6"/>
      <c r="BA2494" s="6"/>
      <c r="BB2494" s="6"/>
      <c r="BC2494" s="6"/>
      <c r="BD2494" s="6"/>
    </row>
    <row r="2495" spans="12:56" ht="15"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  <c r="AN2495" s="6"/>
      <c r="AO2495" s="6"/>
      <c r="AP2495" s="6"/>
      <c r="AQ2495" s="6"/>
      <c r="AR2495" s="6"/>
      <c r="AS2495" s="6"/>
      <c r="AT2495" s="6"/>
      <c r="AU2495" s="6"/>
      <c r="AV2495" s="6"/>
      <c r="AW2495" s="6"/>
      <c r="AX2495" s="6"/>
      <c r="AY2495" s="6"/>
      <c r="AZ2495" s="6"/>
      <c r="BA2495" s="6"/>
      <c r="BB2495" s="6"/>
      <c r="BC2495" s="6"/>
      <c r="BD2495" s="6"/>
    </row>
    <row r="2496" spans="12:56" ht="15"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  <c r="AN2496" s="6"/>
      <c r="AO2496" s="6"/>
      <c r="AP2496" s="6"/>
      <c r="AQ2496" s="6"/>
      <c r="AR2496" s="6"/>
      <c r="AS2496" s="6"/>
      <c r="AT2496" s="6"/>
      <c r="AU2496" s="6"/>
      <c r="AV2496" s="6"/>
      <c r="AW2496" s="6"/>
      <c r="AX2496" s="6"/>
      <c r="AY2496" s="6"/>
      <c r="AZ2496" s="6"/>
      <c r="BA2496" s="6"/>
      <c r="BB2496" s="6"/>
      <c r="BC2496" s="6"/>
      <c r="BD2496" s="6"/>
    </row>
    <row r="2497" spans="12:56" ht="15"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  <c r="AC2497" s="6"/>
      <c r="AD2497" s="6"/>
      <c r="AE2497" s="6"/>
      <c r="AF2497" s="6"/>
      <c r="AG2497" s="6"/>
      <c r="AH2497" s="6"/>
      <c r="AI2497" s="6"/>
      <c r="AJ2497" s="6"/>
      <c r="AK2497" s="6"/>
      <c r="AL2497" s="6"/>
      <c r="AM2497" s="6"/>
      <c r="AN2497" s="6"/>
      <c r="AO2497" s="6"/>
      <c r="AP2497" s="6"/>
      <c r="AQ2497" s="6"/>
      <c r="AR2497" s="6"/>
      <c r="AS2497" s="6"/>
      <c r="AT2497" s="6"/>
      <c r="AU2497" s="6"/>
      <c r="AV2497" s="6"/>
      <c r="AW2497" s="6"/>
      <c r="AX2497" s="6"/>
      <c r="AY2497" s="6"/>
      <c r="AZ2497" s="6"/>
      <c r="BA2497" s="6"/>
      <c r="BB2497" s="6"/>
      <c r="BC2497" s="6"/>
      <c r="BD2497" s="6"/>
    </row>
    <row r="2498" spans="12:56" ht="15"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  <c r="AC2498" s="6"/>
      <c r="AD2498" s="6"/>
      <c r="AE2498" s="6"/>
      <c r="AF2498" s="6"/>
      <c r="AG2498" s="6"/>
      <c r="AH2498" s="6"/>
      <c r="AI2498" s="6"/>
      <c r="AJ2498" s="6"/>
      <c r="AK2498" s="6"/>
      <c r="AL2498" s="6"/>
      <c r="AM2498" s="6"/>
      <c r="AN2498" s="6"/>
      <c r="AO2498" s="6"/>
      <c r="AP2498" s="6"/>
      <c r="AQ2498" s="6"/>
      <c r="AR2498" s="6"/>
      <c r="AS2498" s="6"/>
      <c r="AT2498" s="6"/>
      <c r="AU2498" s="6"/>
      <c r="AV2498" s="6"/>
      <c r="AW2498" s="6"/>
      <c r="AX2498" s="6"/>
      <c r="AY2498" s="6"/>
      <c r="AZ2498" s="6"/>
      <c r="BA2498" s="6"/>
      <c r="BB2498" s="6"/>
      <c r="BC2498" s="6"/>
      <c r="BD2498" s="6"/>
    </row>
    <row r="2499" spans="12:56" ht="15"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  <c r="AC2499" s="6"/>
      <c r="AD2499" s="6"/>
      <c r="AE2499" s="6"/>
      <c r="AF2499" s="6"/>
      <c r="AG2499" s="6"/>
      <c r="AH2499" s="6"/>
      <c r="AI2499" s="6"/>
      <c r="AJ2499" s="6"/>
      <c r="AK2499" s="6"/>
      <c r="AL2499" s="6"/>
      <c r="AM2499" s="6"/>
      <c r="AN2499" s="6"/>
      <c r="AO2499" s="6"/>
      <c r="AP2499" s="6"/>
      <c r="AQ2499" s="6"/>
      <c r="AR2499" s="6"/>
      <c r="AS2499" s="6"/>
      <c r="AT2499" s="6"/>
      <c r="AU2499" s="6"/>
      <c r="AV2499" s="6"/>
      <c r="AW2499" s="6"/>
      <c r="AX2499" s="6"/>
      <c r="AY2499" s="6"/>
      <c r="AZ2499" s="6"/>
      <c r="BA2499" s="6"/>
      <c r="BB2499" s="6"/>
      <c r="BC2499" s="6"/>
      <c r="BD2499" s="6"/>
    </row>
    <row r="2500" spans="12:56" ht="15"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  <c r="AC2500" s="6"/>
      <c r="AD2500" s="6"/>
      <c r="AE2500" s="6"/>
      <c r="AF2500" s="6"/>
      <c r="AG2500" s="6"/>
      <c r="AH2500" s="6"/>
      <c r="AI2500" s="6"/>
      <c r="AJ2500" s="6"/>
      <c r="AK2500" s="6"/>
      <c r="AL2500" s="6"/>
      <c r="AM2500" s="6"/>
      <c r="AN2500" s="6"/>
      <c r="AO2500" s="6"/>
      <c r="AP2500" s="6"/>
      <c r="AQ2500" s="6"/>
      <c r="AR2500" s="6"/>
      <c r="AS2500" s="6"/>
      <c r="AT2500" s="6"/>
      <c r="AU2500" s="6"/>
      <c r="AV2500" s="6"/>
      <c r="AW2500" s="6"/>
      <c r="AX2500" s="6"/>
      <c r="AY2500" s="6"/>
      <c r="AZ2500" s="6"/>
      <c r="BA2500" s="6"/>
      <c r="BB2500" s="6"/>
      <c r="BC2500" s="6"/>
      <c r="BD2500" s="6"/>
    </row>
    <row r="2501" spans="12:56" ht="15"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  <c r="AD2501" s="6"/>
      <c r="AE2501" s="6"/>
      <c r="AF2501" s="6"/>
      <c r="AG2501" s="6"/>
      <c r="AH2501" s="6"/>
      <c r="AI2501" s="6"/>
      <c r="AJ2501" s="6"/>
      <c r="AK2501" s="6"/>
      <c r="AL2501" s="6"/>
      <c r="AM2501" s="6"/>
      <c r="AN2501" s="6"/>
      <c r="AO2501" s="6"/>
      <c r="AP2501" s="6"/>
      <c r="AQ2501" s="6"/>
      <c r="AR2501" s="6"/>
      <c r="AS2501" s="6"/>
      <c r="AT2501" s="6"/>
      <c r="AU2501" s="6"/>
      <c r="AV2501" s="6"/>
      <c r="AW2501" s="6"/>
      <c r="AX2501" s="6"/>
      <c r="AY2501" s="6"/>
      <c r="AZ2501" s="6"/>
      <c r="BA2501" s="6"/>
      <c r="BB2501" s="6"/>
      <c r="BC2501" s="6"/>
      <c r="BD2501" s="6"/>
    </row>
    <row r="2502" spans="12:56" ht="15"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  <c r="AY2502" s="6"/>
      <c r="AZ2502" s="6"/>
      <c r="BA2502" s="6"/>
      <c r="BB2502" s="6"/>
      <c r="BC2502" s="6"/>
      <c r="BD2502" s="6"/>
    </row>
    <row r="2503" spans="12:56" ht="15"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  <c r="AC2503" s="6"/>
      <c r="AD2503" s="6"/>
      <c r="AE2503" s="6"/>
      <c r="AF2503" s="6"/>
      <c r="AG2503" s="6"/>
      <c r="AH2503" s="6"/>
      <c r="AI2503" s="6"/>
      <c r="AJ2503" s="6"/>
      <c r="AK2503" s="6"/>
      <c r="AL2503" s="6"/>
      <c r="AM2503" s="6"/>
      <c r="AN2503" s="6"/>
      <c r="AO2503" s="6"/>
      <c r="AP2503" s="6"/>
      <c r="AQ2503" s="6"/>
      <c r="AR2503" s="6"/>
      <c r="AS2503" s="6"/>
      <c r="AT2503" s="6"/>
      <c r="AU2503" s="6"/>
      <c r="AV2503" s="6"/>
      <c r="AW2503" s="6"/>
      <c r="AX2503" s="6"/>
      <c r="AY2503" s="6"/>
      <c r="AZ2503" s="6"/>
      <c r="BA2503" s="6"/>
      <c r="BB2503" s="6"/>
      <c r="BC2503" s="6"/>
      <c r="BD2503" s="6"/>
    </row>
    <row r="2504" spans="12:56" ht="15"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  <c r="AD2504" s="6"/>
      <c r="AE2504" s="6"/>
      <c r="AF2504" s="6"/>
      <c r="AG2504" s="6"/>
      <c r="AH2504" s="6"/>
      <c r="AI2504" s="6"/>
      <c r="AJ2504" s="6"/>
      <c r="AK2504" s="6"/>
      <c r="AL2504" s="6"/>
      <c r="AM2504" s="6"/>
      <c r="AN2504" s="6"/>
      <c r="AO2504" s="6"/>
      <c r="AP2504" s="6"/>
      <c r="AQ2504" s="6"/>
      <c r="AR2504" s="6"/>
      <c r="AS2504" s="6"/>
      <c r="AT2504" s="6"/>
      <c r="AU2504" s="6"/>
      <c r="AV2504" s="6"/>
      <c r="AW2504" s="6"/>
      <c r="AX2504" s="6"/>
      <c r="AY2504" s="6"/>
      <c r="AZ2504" s="6"/>
      <c r="BA2504" s="6"/>
      <c r="BB2504" s="6"/>
      <c r="BC2504" s="6"/>
      <c r="BD2504" s="6"/>
    </row>
    <row r="2505" spans="12:56" ht="15"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  <c r="AN2505" s="6"/>
      <c r="AO2505" s="6"/>
      <c r="AP2505" s="6"/>
      <c r="AQ2505" s="6"/>
      <c r="AR2505" s="6"/>
      <c r="AS2505" s="6"/>
      <c r="AT2505" s="6"/>
      <c r="AU2505" s="6"/>
      <c r="AV2505" s="6"/>
      <c r="AW2505" s="6"/>
      <c r="AX2505" s="6"/>
      <c r="AY2505" s="6"/>
      <c r="AZ2505" s="6"/>
      <c r="BA2505" s="6"/>
      <c r="BB2505" s="6"/>
      <c r="BC2505" s="6"/>
      <c r="BD2505" s="6"/>
    </row>
    <row r="2506" spans="12:56" ht="15"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  <c r="AY2506" s="6"/>
      <c r="AZ2506" s="6"/>
      <c r="BA2506" s="6"/>
      <c r="BB2506" s="6"/>
      <c r="BC2506" s="6"/>
      <c r="BD2506" s="6"/>
    </row>
    <row r="2507" spans="12:56" ht="15"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  <c r="AC2507" s="6"/>
      <c r="AD2507" s="6"/>
      <c r="AE2507" s="6"/>
      <c r="AF2507" s="6"/>
      <c r="AG2507" s="6"/>
      <c r="AH2507" s="6"/>
      <c r="AI2507" s="6"/>
      <c r="AJ2507" s="6"/>
      <c r="AK2507" s="6"/>
      <c r="AL2507" s="6"/>
      <c r="AM2507" s="6"/>
      <c r="AN2507" s="6"/>
      <c r="AO2507" s="6"/>
      <c r="AP2507" s="6"/>
      <c r="AQ2507" s="6"/>
      <c r="AR2507" s="6"/>
      <c r="AS2507" s="6"/>
      <c r="AT2507" s="6"/>
      <c r="AU2507" s="6"/>
      <c r="AV2507" s="6"/>
      <c r="AW2507" s="6"/>
      <c r="AX2507" s="6"/>
      <c r="AY2507" s="6"/>
      <c r="AZ2507" s="6"/>
      <c r="BA2507" s="6"/>
      <c r="BB2507" s="6"/>
      <c r="BC2507" s="6"/>
      <c r="BD2507" s="6"/>
    </row>
    <row r="2508" spans="12:56" ht="15"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  <c r="AM2508" s="6"/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  <c r="AY2508" s="6"/>
      <c r="AZ2508" s="6"/>
      <c r="BA2508" s="6"/>
      <c r="BB2508" s="6"/>
      <c r="BC2508" s="6"/>
      <c r="BD2508" s="6"/>
    </row>
    <row r="2509" spans="12:56" ht="15"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  <c r="AY2509" s="6"/>
      <c r="AZ2509" s="6"/>
      <c r="BA2509" s="6"/>
      <c r="BB2509" s="6"/>
      <c r="BC2509" s="6"/>
      <c r="BD2509" s="6"/>
    </row>
    <row r="2510" spans="12:56" ht="15"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  <c r="AM2510" s="6"/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  <c r="AY2510" s="6"/>
      <c r="AZ2510" s="6"/>
      <c r="BA2510" s="6"/>
      <c r="BB2510" s="6"/>
      <c r="BC2510" s="6"/>
      <c r="BD2510" s="6"/>
    </row>
    <row r="2511" spans="12:56" ht="15"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  <c r="AC2511" s="6"/>
      <c r="AD2511" s="6"/>
      <c r="AE2511" s="6"/>
      <c r="AF2511" s="6"/>
      <c r="AG2511" s="6"/>
      <c r="AH2511" s="6"/>
      <c r="AI2511" s="6"/>
      <c r="AJ2511" s="6"/>
      <c r="AK2511" s="6"/>
      <c r="AL2511" s="6"/>
      <c r="AM2511" s="6"/>
      <c r="AN2511" s="6"/>
      <c r="AO2511" s="6"/>
      <c r="AP2511" s="6"/>
      <c r="AQ2511" s="6"/>
      <c r="AR2511" s="6"/>
      <c r="AS2511" s="6"/>
      <c r="AT2511" s="6"/>
      <c r="AU2511" s="6"/>
      <c r="AV2511" s="6"/>
      <c r="AW2511" s="6"/>
      <c r="AX2511" s="6"/>
      <c r="AY2511" s="6"/>
      <c r="AZ2511" s="6"/>
      <c r="BA2511" s="6"/>
      <c r="BB2511" s="6"/>
      <c r="BC2511" s="6"/>
      <c r="BD2511" s="6"/>
    </row>
    <row r="2512" spans="12:56" ht="15"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  <c r="AM2512" s="6"/>
      <c r="AN2512" s="6"/>
      <c r="AO2512" s="6"/>
      <c r="AP2512" s="6"/>
      <c r="AQ2512" s="6"/>
      <c r="AR2512" s="6"/>
      <c r="AS2512" s="6"/>
      <c r="AT2512" s="6"/>
      <c r="AU2512" s="6"/>
      <c r="AV2512" s="6"/>
      <c r="AW2512" s="6"/>
      <c r="AX2512" s="6"/>
      <c r="AY2512" s="6"/>
      <c r="AZ2512" s="6"/>
      <c r="BA2512" s="6"/>
      <c r="BB2512" s="6"/>
      <c r="BC2512" s="6"/>
      <c r="BD2512" s="6"/>
    </row>
    <row r="2513" spans="12:56" ht="15"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  <c r="AM2513" s="6"/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  <c r="AY2513" s="6"/>
      <c r="AZ2513" s="6"/>
      <c r="BA2513" s="6"/>
      <c r="BB2513" s="6"/>
      <c r="BC2513" s="6"/>
      <c r="BD2513" s="6"/>
    </row>
    <row r="2514" spans="12:56" ht="15"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  <c r="AM2514" s="6"/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  <c r="AY2514" s="6"/>
      <c r="AZ2514" s="6"/>
      <c r="BA2514" s="6"/>
      <c r="BB2514" s="6"/>
      <c r="BC2514" s="6"/>
      <c r="BD2514" s="6"/>
    </row>
    <row r="2515" spans="12:56" ht="15"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  <c r="AM2515" s="6"/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  <c r="AY2515" s="6"/>
      <c r="AZ2515" s="6"/>
      <c r="BA2515" s="6"/>
      <c r="BB2515" s="6"/>
      <c r="BC2515" s="6"/>
      <c r="BD2515" s="6"/>
    </row>
    <row r="2516" spans="12:56" ht="15"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  <c r="AM2516" s="6"/>
      <c r="AN2516" s="6"/>
      <c r="AO2516" s="6"/>
      <c r="AP2516" s="6"/>
      <c r="AQ2516" s="6"/>
      <c r="AR2516" s="6"/>
      <c r="AS2516" s="6"/>
      <c r="AT2516" s="6"/>
      <c r="AU2516" s="6"/>
      <c r="AV2516" s="6"/>
      <c r="AW2516" s="6"/>
      <c r="AX2516" s="6"/>
      <c r="AY2516" s="6"/>
      <c r="AZ2516" s="6"/>
      <c r="BA2516" s="6"/>
      <c r="BB2516" s="6"/>
      <c r="BC2516" s="6"/>
      <c r="BD2516" s="6"/>
    </row>
    <row r="2517" spans="12:56" ht="15"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  <c r="AM2517" s="6"/>
      <c r="AN2517" s="6"/>
      <c r="AO2517" s="6"/>
      <c r="AP2517" s="6"/>
      <c r="AQ2517" s="6"/>
      <c r="AR2517" s="6"/>
      <c r="AS2517" s="6"/>
      <c r="AT2517" s="6"/>
      <c r="AU2517" s="6"/>
      <c r="AV2517" s="6"/>
      <c r="AW2517" s="6"/>
      <c r="AX2517" s="6"/>
      <c r="AY2517" s="6"/>
      <c r="AZ2517" s="6"/>
      <c r="BA2517" s="6"/>
      <c r="BB2517" s="6"/>
      <c r="BC2517" s="6"/>
      <c r="BD2517" s="6"/>
    </row>
    <row r="2518" spans="12:56" ht="15"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  <c r="AM2518" s="6"/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  <c r="AY2518" s="6"/>
      <c r="AZ2518" s="6"/>
      <c r="BA2518" s="6"/>
      <c r="BB2518" s="6"/>
      <c r="BC2518" s="6"/>
      <c r="BD2518" s="6"/>
    </row>
    <row r="2519" spans="12:56" ht="15"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  <c r="AC2519" s="6"/>
      <c r="AD2519" s="6"/>
      <c r="AE2519" s="6"/>
      <c r="AF2519" s="6"/>
      <c r="AG2519" s="6"/>
      <c r="AH2519" s="6"/>
      <c r="AI2519" s="6"/>
      <c r="AJ2519" s="6"/>
      <c r="AK2519" s="6"/>
      <c r="AL2519" s="6"/>
      <c r="AM2519" s="6"/>
      <c r="AN2519" s="6"/>
      <c r="AO2519" s="6"/>
      <c r="AP2519" s="6"/>
      <c r="AQ2519" s="6"/>
      <c r="AR2519" s="6"/>
      <c r="AS2519" s="6"/>
      <c r="AT2519" s="6"/>
      <c r="AU2519" s="6"/>
      <c r="AV2519" s="6"/>
      <c r="AW2519" s="6"/>
      <c r="AX2519" s="6"/>
      <c r="AY2519" s="6"/>
      <c r="AZ2519" s="6"/>
      <c r="BA2519" s="6"/>
      <c r="BB2519" s="6"/>
      <c r="BC2519" s="6"/>
      <c r="BD2519" s="6"/>
    </row>
    <row r="2520" spans="12:56" ht="15"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  <c r="AC2520" s="6"/>
      <c r="AD2520" s="6"/>
      <c r="AE2520" s="6"/>
      <c r="AF2520" s="6"/>
      <c r="AG2520" s="6"/>
      <c r="AH2520" s="6"/>
      <c r="AI2520" s="6"/>
      <c r="AJ2520" s="6"/>
      <c r="AK2520" s="6"/>
      <c r="AL2520" s="6"/>
      <c r="AM2520" s="6"/>
      <c r="AN2520" s="6"/>
      <c r="AO2520" s="6"/>
      <c r="AP2520" s="6"/>
      <c r="AQ2520" s="6"/>
      <c r="AR2520" s="6"/>
      <c r="AS2520" s="6"/>
      <c r="AT2520" s="6"/>
      <c r="AU2520" s="6"/>
      <c r="AV2520" s="6"/>
      <c r="AW2520" s="6"/>
      <c r="AX2520" s="6"/>
      <c r="AY2520" s="6"/>
      <c r="AZ2520" s="6"/>
      <c r="BA2520" s="6"/>
      <c r="BB2520" s="6"/>
      <c r="BC2520" s="6"/>
      <c r="BD2520" s="6"/>
    </row>
    <row r="2521" spans="12:56" ht="15"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  <c r="AC2521" s="6"/>
      <c r="AD2521" s="6"/>
      <c r="AE2521" s="6"/>
      <c r="AF2521" s="6"/>
      <c r="AG2521" s="6"/>
      <c r="AH2521" s="6"/>
      <c r="AI2521" s="6"/>
      <c r="AJ2521" s="6"/>
      <c r="AK2521" s="6"/>
      <c r="AL2521" s="6"/>
      <c r="AM2521" s="6"/>
      <c r="AN2521" s="6"/>
      <c r="AO2521" s="6"/>
      <c r="AP2521" s="6"/>
      <c r="AQ2521" s="6"/>
      <c r="AR2521" s="6"/>
      <c r="AS2521" s="6"/>
      <c r="AT2521" s="6"/>
      <c r="AU2521" s="6"/>
      <c r="AV2521" s="6"/>
      <c r="AW2521" s="6"/>
      <c r="AX2521" s="6"/>
      <c r="AY2521" s="6"/>
      <c r="AZ2521" s="6"/>
      <c r="BA2521" s="6"/>
      <c r="BB2521" s="6"/>
      <c r="BC2521" s="6"/>
      <c r="BD2521" s="6"/>
    </row>
    <row r="2522" spans="12:56" ht="15"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  <c r="AC2522" s="6"/>
      <c r="AD2522" s="6"/>
      <c r="AE2522" s="6"/>
      <c r="AF2522" s="6"/>
      <c r="AG2522" s="6"/>
      <c r="AH2522" s="6"/>
      <c r="AI2522" s="6"/>
      <c r="AJ2522" s="6"/>
      <c r="AK2522" s="6"/>
      <c r="AL2522" s="6"/>
      <c r="AM2522" s="6"/>
      <c r="AN2522" s="6"/>
      <c r="AO2522" s="6"/>
      <c r="AP2522" s="6"/>
      <c r="AQ2522" s="6"/>
      <c r="AR2522" s="6"/>
      <c r="AS2522" s="6"/>
      <c r="AT2522" s="6"/>
      <c r="AU2522" s="6"/>
      <c r="AV2522" s="6"/>
      <c r="AW2522" s="6"/>
      <c r="AX2522" s="6"/>
      <c r="AY2522" s="6"/>
      <c r="AZ2522" s="6"/>
      <c r="BA2522" s="6"/>
      <c r="BB2522" s="6"/>
      <c r="BC2522" s="6"/>
      <c r="BD2522" s="6"/>
    </row>
    <row r="2523" spans="12:56" ht="15"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  <c r="AC2523" s="6"/>
      <c r="AD2523" s="6"/>
      <c r="AE2523" s="6"/>
      <c r="AF2523" s="6"/>
      <c r="AG2523" s="6"/>
      <c r="AH2523" s="6"/>
      <c r="AI2523" s="6"/>
      <c r="AJ2523" s="6"/>
      <c r="AK2523" s="6"/>
      <c r="AL2523" s="6"/>
      <c r="AM2523" s="6"/>
      <c r="AN2523" s="6"/>
      <c r="AO2523" s="6"/>
      <c r="AP2523" s="6"/>
      <c r="AQ2523" s="6"/>
      <c r="AR2523" s="6"/>
      <c r="AS2523" s="6"/>
      <c r="AT2523" s="6"/>
      <c r="AU2523" s="6"/>
      <c r="AV2523" s="6"/>
      <c r="AW2523" s="6"/>
      <c r="AX2523" s="6"/>
      <c r="AY2523" s="6"/>
      <c r="AZ2523" s="6"/>
      <c r="BA2523" s="6"/>
      <c r="BB2523" s="6"/>
      <c r="BC2523" s="6"/>
      <c r="BD2523" s="6"/>
    </row>
    <row r="2524" spans="12:56" ht="15"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  <c r="AC2524" s="6"/>
      <c r="AD2524" s="6"/>
      <c r="AE2524" s="6"/>
      <c r="AF2524" s="6"/>
      <c r="AG2524" s="6"/>
      <c r="AH2524" s="6"/>
      <c r="AI2524" s="6"/>
      <c r="AJ2524" s="6"/>
      <c r="AK2524" s="6"/>
      <c r="AL2524" s="6"/>
      <c r="AM2524" s="6"/>
      <c r="AN2524" s="6"/>
      <c r="AO2524" s="6"/>
      <c r="AP2524" s="6"/>
      <c r="AQ2524" s="6"/>
      <c r="AR2524" s="6"/>
      <c r="AS2524" s="6"/>
      <c r="AT2524" s="6"/>
      <c r="AU2524" s="6"/>
      <c r="AV2524" s="6"/>
      <c r="AW2524" s="6"/>
      <c r="AX2524" s="6"/>
      <c r="AY2524" s="6"/>
      <c r="AZ2524" s="6"/>
      <c r="BA2524" s="6"/>
      <c r="BB2524" s="6"/>
      <c r="BC2524" s="6"/>
      <c r="BD2524" s="6"/>
    </row>
    <row r="2525" spans="12:56" ht="15"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  <c r="AM2525" s="6"/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  <c r="AY2525" s="6"/>
      <c r="AZ2525" s="6"/>
      <c r="BA2525" s="6"/>
      <c r="BB2525" s="6"/>
      <c r="BC2525" s="6"/>
      <c r="BD2525" s="6"/>
    </row>
    <row r="2526" spans="12:56" ht="15"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  <c r="AM2526" s="6"/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  <c r="AY2526" s="6"/>
      <c r="AZ2526" s="6"/>
      <c r="BA2526" s="6"/>
      <c r="BB2526" s="6"/>
      <c r="BC2526" s="6"/>
      <c r="BD2526" s="6"/>
    </row>
    <row r="2527" spans="12:56" ht="15"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  <c r="AM2527" s="6"/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  <c r="AY2527" s="6"/>
      <c r="AZ2527" s="6"/>
      <c r="BA2527" s="6"/>
      <c r="BB2527" s="6"/>
      <c r="BC2527" s="6"/>
      <c r="BD2527" s="6"/>
    </row>
    <row r="2528" spans="12:56" ht="15"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  <c r="AM2528" s="6"/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  <c r="AY2528" s="6"/>
      <c r="AZ2528" s="6"/>
      <c r="BA2528" s="6"/>
      <c r="BB2528" s="6"/>
      <c r="BC2528" s="6"/>
      <c r="BD2528" s="6"/>
    </row>
    <row r="2529" spans="12:56" ht="15"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  <c r="AM2529" s="6"/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  <c r="AY2529" s="6"/>
      <c r="AZ2529" s="6"/>
      <c r="BA2529" s="6"/>
      <c r="BB2529" s="6"/>
      <c r="BC2529" s="6"/>
      <c r="BD2529" s="6"/>
    </row>
    <row r="2530" spans="12:56" ht="15"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  <c r="AZ2530" s="6"/>
      <c r="BA2530" s="6"/>
      <c r="BB2530" s="6"/>
      <c r="BC2530" s="6"/>
      <c r="BD2530" s="6"/>
    </row>
    <row r="2531" spans="12:56" ht="15"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  <c r="AM2531" s="6"/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  <c r="AY2531" s="6"/>
      <c r="AZ2531" s="6"/>
      <c r="BA2531" s="6"/>
      <c r="BB2531" s="6"/>
      <c r="BC2531" s="6"/>
      <c r="BD2531" s="6"/>
    </row>
    <row r="2532" spans="12:56" ht="15"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  <c r="AZ2532" s="6"/>
      <c r="BA2532" s="6"/>
      <c r="BB2532" s="6"/>
      <c r="BC2532" s="6"/>
      <c r="BD2532" s="6"/>
    </row>
    <row r="2533" spans="12:56" ht="15"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  <c r="AM2533" s="6"/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  <c r="AY2533" s="6"/>
      <c r="AZ2533" s="6"/>
      <c r="BA2533" s="6"/>
      <c r="BB2533" s="6"/>
      <c r="BC2533" s="6"/>
      <c r="BD2533" s="6"/>
    </row>
    <row r="2534" spans="12:56" ht="15"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  <c r="AM2534" s="6"/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  <c r="AY2534" s="6"/>
      <c r="AZ2534" s="6"/>
      <c r="BA2534" s="6"/>
      <c r="BB2534" s="6"/>
      <c r="BC2534" s="6"/>
      <c r="BD2534" s="6"/>
    </row>
    <row r="2535" spans="12:56" ht="15"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  <c r="AZ2535" s="6"/>
      <c r="BA2535" s="6"/>
      <c r="BB2535" s="6"/>
      <c r="BC2535" s="6"/>
      <c r="BD2535" s="6"/>
    </row>
    <row r="2536" spans="12:56" ht="15"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  <c r="AM2536" s="6"/>
      <c r="AN2536" s="6"/>
      <c r="AO2536" s="6"/>
      <c r="AP2536" s="6"/>
      <c r="AQ2536" s="6"/>
      <c r="AR2536" s="6"/>
      <c r="AS2536" s="6"/>
      <c r="AT2536" s="6"/>
      <c r="AU2536" s="6"/>
      <c r="AV2536" s="6"/>
      <c r="AW2536" s="6"/>
      <c r="AX2536" s="6"/>
      <c r="AY2536" s="6"/>
      <c r="AZ2536" s="6"/>
      <c r="BA2536" s="6"/>
      <c r="BB2536" s="6"/>
      <c r="BC2536" s="6"/>
      <c r="BD2536" s="6"/>
    </row>
    <row r="2537" spans="12:56" ht="15"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  <c r="AM2537" s="6"/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  <c r="AY2537" s="6"/>
      <c r="AZ2537" s="6"/>
      <c r="BA2537" s="6"/>
      <c r="BB2537" s="6"/>
      <c r="BC2537" s="6"/>
      <c r="BD2537" s="6"/>
    </row>
    <row r="2538" spans="12:56" ht="15"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  <c r="AM2538" s="6"/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  <c r="AY2538" s="6"/>
      <c r="AZ2538" s="6"/>
      <c r="BA2538" s="6"/>
      <c r="BB2538" s="6"/>
      <c r="BC2538" s="6"/>
      <c r="BD2538" s="6"/>
    </row>
    <row r="2539" spans="12:56" ht="15"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  <c r="AC2539" s="6"/>
      <c r="AD2539" s="6"/>
      <c r="AE2539" s="6"/>
      <c r="AF2539" s="6"/>
      <c r="AG2539" s="6"/>
      <c r="AH2539" s="6"/>
      <c r="AI2539" s="6"/>
      <c r="AJ2539" s="6"/>
      <c r="AK2539" s="6"/>
      <c r="AL2539" s="6"/>
      <c r="AM2539" s="6"/>
      <c r="AN2539" s="6"/>
      <c r="AO2539" s="6"/>
      <c r="AP2539" s="6"/>
      <c r="AQ2539" s="6"/>
      <c r="AR2539" s="6"/>
      <c r="AS2539" s="6"/>
      <c r="AT2539" s="6"/>
      <c r="AU2539" s="6"/>
      <c r="AV2539" s="6"/>
      <c r="AW2539" s="6"/>
      <c r="AX2539" s="6"/>
      <c r="AY2539" s="6"/>
      <c r="AZ2539" s="6"/>
      <c r="BA2539" s="6"/>
      <c r="BB2539" s="6"/>
      <c r="BC2539" s="6"/>
      <c r="BD2539" s="6"/>
    </row>
    <row r="2540" spans="12:56" ht="15"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  <c r="AM2540" s="6"/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  <c r="AY2540" s="6"/>
      <c r="AZ2540" s="6"/>
      <c r="BA2540" s="6"/>
      <c r="BB2540" s="6"/>
      <c r="BC2540" s="6"/>
      <c r="BD2540" s="6"/>
    </row>
    <row r="2541" spans="12:56" ht="15"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  <c r="AM2541" s="6"/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  <c r="AY2541" s="6"/>
      <c r="AZ2541" s="6"/>
      <c r="BA2541" s="6"/>
      <c r="BB2541" s="6"/>
      <c r="BC2541" s="6"/>
      <c r="BD2541" s="6"/>
    </row>
    <row r="2542" spans="12:56" ht="15"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  <c r="AM2542" s="6"/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  <c r="AY2542" s="6"/>
      <c r="AZ2542" s="6"/>
      <c r="BA2542" s="6"/>
      <c r="BB2542" s="6"/>
      <c r="BC2542" s="6"/>
      <c r="BD2542" s="6"/>
    </row>
    <row r="2543" spans="12:56" ht="15"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  <c r="AM2543" s="6"/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  <c r="AY2543" s="6"/>
      <c r="AZ2543" s="6"/>
      <c r="BA2543" s="6"/>
      <c r="BB2543" s="6"/>
      <c r="BC2543" s="6"/>
      <c r="BD2543" s="6"/>
    </row>
    <row r="2544" spans="12:56" ht="15"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  <c r="AM2544" s="6"/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  <c r="AY2544" s="6"/>
      <c r="AZ2544" s="6"/>
      <c r="BA2544" s="6"/>
      <c r="BB2544" s="6"/>
      <c r="BC2544" s="6"/>
      <c r="BD2544" s="6"/>
    </row>
    <row r="2545" spans="12:56" ht="15"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  <c r="AM2545" s="6"/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  <c r="AY2545" s="6"/>
      <c r="AZ2545" s="6"/>
      <c r="BA2545" s="6"/>
      <c r="BB2545" s="6"/>
      <c r="BC2545" s="6"/>
      <c r="BD2545" s="6"/>
    </row>
    <row r="2546" spans="12:56" ht="15"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  <c r="AM2546" s="6"/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  <c r="AY2546" s="6"/>
      <c r="AZ2546" s="6"/>
      <c r="BA2546" s="6"/>
      <c r="BB2546" s="6"/>
      <c r="BC2546" s="6"/>
      <c r="BD2546" s="6"/>
    </row>
    <row r="2547" spans="12:56" ht="15"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  <c r="AZ2547" s="6"/>
      <c r="BA2547" s="6"/>
      <c r="BB2547" s="6"/>
      <c r="BC2547" s="6"/>
      <c r="BD2547" s="6"/>
    </row>
    <row r="2548" spans="12:56" ht="15"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  <c r="AM2548" s="6"/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  <c r="AY2548" s="6"/>
      <c r="AZ2548" s="6"/>
      <c r="BA2548" s="6"/>
      <c r="BB2548" s="6"/>
      <c r="BC2548" s="6"/>
      <c r="BD2548" s="6"/>
    </row>
    <row r="2549" spans="12:56" ht="15"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  <c r="AD2549" s="6"/>
      <c r="AE2549" s="6"/>
      <c r="AF2549" s="6"/>
      <c r="AG2549" s="6"/>
      <c r="AH2549" s="6"/>
      <c r="AI2549" s="6"/>
      <c r="AJ2549" s="6"/>
      <c r="AK2549" s="6"/>
      <c r="AL2549" s="6"/>
      <c r="AM2549" s="6"/>
      <c r="AN2549" s="6"/>
      <c r="AO2549" s="6"/>
      <c r="AP2549" s="6"/>
      <c r="AQ2549" s="6"/>
      <c r="AR2549" s="6"/>
      <c r="AS2549" s="6"/>
      <c r="AT2549" s="6"/>
      <c r="AU2549" s="6"/>
      <c r="AV2549" s="6"/>
      <c r="AW2549" s="6"/>
      <c r="AX2549" s="6"/>
      <c r="AY2549" s="6"/>
      <c r="AZ2549" s="6"/>
      <c r="BA2549" s="6"/>
      <c r="BB2549" s="6"/>
      <c r="BC2549" s="6"/>
      <c r="BD2549" s="6"/>
    </row>
    <row r="2550" spans="12:56" ht="15"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  <c r="AC2550" s="6"/>
      <c r="AD2550" s="6"/>
      <c r="AE2550" s="6"/>
      <c r="AF2550" s="6"/>
      <c r="AG2550" s="6"/>
      <c r="AH2550" s="6"/>
      <c r="AI2550" s="6"/>
      <c r="AJ2550" s="6"/>
      <c r="AK2550" s="6"/>
      <c r="AL2550" s="6"/>
      <c r="AM2550" s="6"/>
      <c r="AN2550" s="6"/>
      <c r="AO2550" s="6"/>
      <c r="AP2550" s="6"/>
      <c r="AQ2550" s="6"/>
      <c r="AR2550" s="6"/>
      <c r="AS2550" s="6"/>
      <c r="AT2550" s="6"/>
      <c r="AU2550" s="6"/>
      <c r="AV2550" s="6"/>
      <c r="AW2550" s="6"/>
      <c r="AX2550" s="6"/>
      <c r="AY2550" s="6"/>
      <c r="AZ2550" s="6"/>
      <c r="BA2550" s="6"/>
      <c r="BB2550" s="6"/>
      <c r="BC2550" s="6"/>
      <c r="BD2550" s="6"/>
    </row>
    <row r="2551" spans="12:56" ht="15"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  <c r="AC2551" s="6"/>
      <c r="AD2551" s="6"/>
      <c r="AE2551" s="6"/>
      <c r="AF2551" s="6"/>
      <c r="AG2551" s="6"/>
      <c r="AH2551" s="6"/>
      <c r="AI2551" s="6"/>
      <c r="AJ2551" s="6"/>
      <c r="AK2551" s="6"/>
      <c r="AL2551" s="6"/>
      <c r="AM2551" s="6"/>
      <c r="AN2551" s="6"/>
      <c r="AO2551" s="6"/>
      <c r="AP2551" s="6"/>
      <c r="AQ2551" s="6"/>
      <c r="AR2551" s="6"/>
      <c r="AS2551" s="6"/>
      <c r="AT2551" s="6"/>
      <c r="AU2551" s="6"/>
      <c r="AV2551" s="6"/>
      <c r="AW2551" s="6"/>
      <c r="AX2551" s="6"/>
      <c r="AY2551" s="6"/>
      <c r="AZ2551" s="6"/>
      <c r="BA2551" s="6"/>
      <c r="BB2551" s="6"/>
      <c r="BC2551" s="6"/>
      <c r="BD2551" s="6"/>
    </row>
    <row r="2552" spans="12:56" ht="15"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  <c r="AD2552" s="6"/>
      <c r="AE2552" s="6"/>
      <c r="AF2552" s="6"/>
      <c r="AG2552" s="6"/>
      <c r="AH2552" s="6"/>
      <c r="AI2552" s="6"/>
      <c r="AJ2552" s="6"/>
      <c r="AK2552" s="6"/>
      <c r="AL2552" s="6"/>
      <c r="AM2552" s="6"/>
      <c r="AN2552" s="6"/>
      <c r="AO2552" s="6"/>
      <c r="AP2552" s="6"/>
      <c r="AQ2552" s="6"/>
      <c r="AR2552" s="6"/>
      <c r="AS2552" s="6"/>
      <c r="AT2552" s="6"/>
      <c r="AU2552" s="6"/>
      <c r="AV2552" s="6"/>
      <c r="AW2552" s="6"/>
      <c r="AX2552" s="6"/>
      <c r="AY2552" s="6"/>
      <c r="AZ2552" s="6"/>
      <c r="BA2552" s="6"/>
      <c r="BB2552" s="6"/>
      <c r="BC2552" s="6"/>
      <c r="BD2552" s="6"/>
    </row>
    <row r="2553" spans="12:56" ht="15"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  <c r="AD2553" s="6"/>
      <c r="AE2553" s="6"/>
      <c r="AF2553" s="6"/>
      <c r="AG2553" s="6"/>
      <c r="AH2553" s="6"/>
      <c r="AI2553" s="6"/>
      <c r="AJ2553" s="6"/>
      <c r="AK2553" s="6"/>
      <c r="AL2553" s="6"/>
      <c r="AM2553" s="6"/>
      <c r="AN2553" s="6"/>
      <c r="AO2553" s="6"/>
      <c r="AP2553" s="6"/>
      <c r="AQ2553" s="6"/>
      <c r="AR2553" s="6"/>
      <c r="AS2553" s="6"/>
      <c r="AT2553" s="6"/>
      <c r="AU2553" s="6"/>
      <c r="AV2553" s="6"/>
      <c r="AW2553" s="6"/>
      <c r="AX2553" s="6"/>
      <c r="AY2553" s="6"/>
      <c r="AZ2553" s="6"/>
      <c r="BA2553" s="6"/>
      <c r="BB2553" s="6"/>
      <c r="BC2553" s="6"/>
      <c r="BD2553" s="6"/>
    </row>
    <row r="2554" spans="12:56" ht="15"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  <c r="AD2554" s="6"/>
      <c r="AE2554" s="6"/>
      <c r="AF2554" s="6"/>
      <c r="AG2554" s="6"/>
      <c r="AH2554" s="6"/>
      <c r="AI2554" s="6"/>
      <c r="AJ2554" s="6"/>
      <c r="AK2554" s="6"/>
      <c r="AL2554" s="6"/>
      <c r="AM2554" s="6"/>
      <c r="AN2554" s="6"/>
      <c r="AO2554" s="6"/>
      <c r="AP2554" s="6"/>
      <c r="AQ2554" s="6"/>
      <c r="AR2554" s="6"/>
      <c r="AS2554" s="6"/>
      <c r="AT2554" s="6"/>
      <c r="AU2554" s="6"/>
      <c r="AV2554" s="6"/>
      <c r="AW2554" s="6"/>
      <c r="AX2554" s="6"/>
      <c r="AY2554" s="6"/>
      <c r="AZ2554" s="6"/>
      <c r="BA2554" s="6"/>
      <c r="BB2554" s="6"/>
      <c r="BC2554" s="6"/>
      <c r="BD2554" s="6"/>
    </row>
    <row r="2555" spans="12:56" ht="15"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  <c r="AD2555" s="6"/>
      <c r="AE2555" s="6"/>
      <c r="AF2555" s="6"/>
      <c r="AG2555" s="6"/>
      <c r="AH2555" s="6"/>
      <c r="AI2555" s="6"/>
      <c r="AJ2555" s="6"/>
      <c r="AK2555" s="6"/>
      <c r="AL2555" s="6"/>
      <c r="AM2555" s="6"/>
      <c r="AN2555" s="6"/>
      <c r="AO2555" s="6"/>
      <c r="AP2555" s="6"/>
      <c r="AQ2555" s="6"/>
      <c r="AR2555" s="6"/>
      <c r="AS2555" s="6"/>
      <c r="AT2555" s="6"/>
      <c r="AU2555" s="6"/>
      <c r="AV2555" s="6"/>
      <c r="AW2555" s="6"/>
      <c r="AX2555" s="6"/>
      <c r="AY2555" s="6"/>
      <c r="AZ2555" s="6"/>
      <c r="BA2555" s="6"/>
      <c r="BB2555" s="6"/>
      <c r="BC2555" s="6"/>
      <c r="BD2555" s="6"/>
    </row>
    <row r="2556" spans="12:56" ht="15"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  <c r="AD2556" s="6"/>
      <c r="AE2556" s="6"/>
      <c r="AF2556" s="6"/>
      <c r="AG2556" s="6"/>
      <c r="AH2556" s="6"/>
      <c r="AI2556" s="6"/>
      <c r="AJ2556" s="6"/>
      <c r="AK2556" s="6"/>
      <c r="AL2556" s="6"/>
      <c r="AM2556" s="6"/>
      <c r="AN2556" s="6"/>
      <c r="AO2556" s="6"/>
      <c r="AP2556" s="6"/>
      <c r="AQ2556" s="6"/>
      <c r="AR2556" s="6"/>
      <c r="AS2556" s="6"/>
      <c r="AT2556" s="6"/>
      <c r="AU2556" s="6"/>
      <c r="AV2556" s="6"/>
      <c r="AW2556" s="6"/>
      <c r="AX2556" s="6"/>
      <c r="AY2556" s="6"/>
      <c r="AZ2556" s="6"/>
      <c r="BA2556" s="6"/>
      <c r="BB2556" s="6"/>
      <c r="BC2556" s="6"/>
      <c r="BD2556" s="6"/>
    </row>
    <row r="2557" spans="12:56" ht="15"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  <c r="AD2557" s="6"/>
      <c r="AE2557" s="6"/>
      <c r="AF2557" s="6"/>
      <c r="AG2557" s="6"/>
      <c r="AH2557" s="6"/>
      <c r="AI2557" s="6"/>
      <c r="AJ2557" s="6"/>
      <c r="AK2557" s="6"/>
      <c r="AL2557" s="6"/>
      <c r="AM2557" s="6"/>
      <c r="AN2557" s="6"/>
      <c r="AO2557" s="6"/>
      <c r="AP2557" s="6"/>
      <c r="AQ2557" s="6"/>
      <c r="AR2557" s="6"/>
      <c r="AS2557" s="6"/>
      <c r="AT2557" s="6"/>
      <c r="AU2557" s="6"/>
      <c r="AV2557" s="6"/>
      <c r="AW2557" s="6"/>
      <c r="AX2557" s="6"/>
      <c r="AY2557" s="6"/>
      <c r="AZ2557" s="6"/>
      <c r="BA2557" s="6"/>
      <c r="BB2557" s="6"/>
      <c r="BC2557" s="6"/>
      <c r="BD2557" s="6"/>
    </row>
    <row r="2558" spans="12:56" ht="15"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  <c r="AC2558" s="6"/>
      <c r="AD2558" s="6"/>
      <c r="AE2558" s="6"/>
      <c r="AF2558" s="6"/>
      <c r="AG2558" s="6"/>
      <c r="AH2558" s="6"/>
      <c r="AI2558" s="6"/>
      <c r="AJ2558" s="6"/>
      <c r="AK2558" s="6"/>
      <c r="AL2558" s="6"/>
      <c r="AM2558" s="6"/>
      <c r="AN2558" s="6"/>
      <c r="AO2558" s="6"/>
      <c r="AP2558" s="6"/>
      <c r="AQ2558" s="6"/>
      <c r="AR2558" s="6"/>
      <c r="AS2558" s="6"/>
      <c r="AT2558" s="6"/>
      <c r="AU2558" s="6"/>
      <c r="AV2558" s="6"/>
      <c r="AW2558" s="6"/>
      <c r="AX2558" s="6"/>
      <c r="AY2558" s="6"/>
      <c r="AZ2558" s="6"/>
      <c r="BA2558" s="6"/>
      <c r="BB2558" s="6"/>
      <c r="BC2558" s="6"/>
      <c r="BD2558" s="6"/>
    </row>
    <row r="2559" spans="12:56" ht="15"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  <c r="AC2559" s="6"/>
      <c r="AD2559" s="6"/>
      <c r="AE2559" s="6"/>
      <c r="AF2559" s="6"/>
      <c r="AG2559" s="6"/>
      <c r="AH2559" s="6"/>
      <c r="AI2559" s="6"/>
      <c r="AJ2559" s="6"/>
      <c r="AK2559" s="6"/>
      <c r="AL2559" s="6"/>
      <c r="AM2559" s="6"/>
      <c r="AN2559" s="6"/>
      <c r="AO2559" s="6"/>
      <c r="AP2559" s="6"/>
      <c r="AQ2559" s="6"/>
      <c r="AR2559" s="6"/>
      <c r="AS2559" s="6"/>
      <c r="AT2559" s="6"/>
      <c r="AU2559" s="6"/>
      <c r="AV2559" s="6"/>
      <c r="AW2559" s="6"/>
      <c r="AX2559" s="6"/>
      <c r="AY2559" s="6"/>
      <c r="AZ2559" s="6"/>
      <c r="BA2559" s="6"/>
      <c r="BB2559" s="6"/>
      <c r="BC2559" s="6"/>
      <c r="BD2559" s="6"/>
    </row>
    <row r="2560" spans="12:56" ht="15"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  <c r="AC2560" s="6"/>
      <c r="AD2560" s="6"/>
      <c r="AE2560" s="6"/>
      <c r="AF2560" s="6"/>
      <c r="AG2560" s="6"/>
      <c r="AH2560" s="6"/>
      <c r="AI2560" s="6"/>
      <c r="AJ2560" s="6"/>
      <c r="AK2560" s="6"/>
      <c r="AL2560" s="6"/>
      <c r="AM2560" s="6"/>
      <c r="AN2560" s="6"/>
      <c r="AO2560" s="6"/>
      <c r="AP2560" s="6"/>
      <c r="AQ2560" s="6"/>
      <c r="AR2560" s="6"/>
      <c r="AS2560" s="6"/>
      <c r="AT2560" s="6"/>
      <c r="AU2560" s="6"/>
      <c r="AV2560" s="6"/>
      <c r="AW2560" s="6"/>
      <c r="AX2560" s="6"/>
      <c r="AY2560" s="6"/>
      <c r="AZ2560" s="6"/>
      <c r="BA2560" s="6"/>
      <c r="BB2560" s="6"/>
      <c r="BC2560" s="6"/>
      <c r="BD2560" s="6"/>
    </row>
    <row r="2561" spans="12:56" ht="15"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  <c r="AC2561" s="6"/>
      <c r="AD2561" s="6"/>
      <c r="AE2561" s="6"/>
      <c r="AF2561" s="6"/>
      <c r="AG2561" s="6"/>
      <c r="AH2561" s="6"/>
      <c r="AI2561" s="6"/>
      <c r="AJ2561" s="6"/>
      <c r="AK2561" s="6"/>
      <c r="AL2561" s="6"/>
      <c r="AM2561" s="6"/>
      <c r="AN2561" s="6"/>
      <c r="AO2561" s="6"/>
      <c r="AP2561" s="6"/>
      <c r="AQ2561" s="6"/>
      <c r="AR2561" s="6"/>
      <c r="AS2561" s="6"/>
      <c r="AT2561" s="6"/>
      <c r="AU2561" s="6"/>
      <c r="AV2561" s="6"/>
      <c r="AW2561" s="6"/>
      <c r="AX2561" s="6"/>
      <c r="AY2561" s="6"/>
      <c r="AZ2561" s="6"/>
      <c r="BA2561" s="6"/>
      <c r="BB2561" s="6"/>
      <c r="BC2561" s="6"/>
      <c r="BD2561" s="6"/>
    </row>
    <row r="2562" spans="12:56" ht="15"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  <c r="AC2562" s="6"/>
      <c r="AD2562" s="6"/>
      <c r="AE2562" s="6"/>
      <c r="AF2562" s="6"/>
      <c r="AG2562" s="6"/>
      <c r="AH2562" s="6"/>
      <c r="AI2562" s="6"/>
      <c r="AJ2562" s="6"/>
      <c r="AK2562" s="6"/>
      <c r="AL2562" s="6"/>
      <c r="AM2562" s="6"/>
      <c r="AN2562" s="6"/>
      <c r="AO2562" s="6"/>
      <c r="AP2562" s="6"/>
      <c r="AQ2562" s="6"/>
      <c r="AR2562" s="6"/>
      <c r="AS2562" s="6"/>
      <c r="AT2562" s="6"/>
      <c r="AU2562" s="6"/>
      <c r="AV2562" s="6"/>
      <c r="AW2562" s="6"/>
      <c r="AX2562" s="6"/>
      <c r="AY2562" s="6"/>
      <c r="AZ2562" s="6"/>
      <c r="BA2562" s="6"/>
      <c r="BB2562" s="6"/>
      <c r="BC2562" s="6"/>
      <c r="BD2562" s="6"/>
    </row>
    <row r="2563" spans="12:56" ht="15"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  <c r="AC2563" s="6"/>
      <c r="AD2563" s="6"/>
      <c r="AE2563" s="6"/>
      <c r="AF2563" s="6"/>
      <c r="AG2563" s="6"/>
      <c r="AH2563" s="6"/>
      <c r="AI2563" s="6"/>
      <c r="AJ2563" s="6"/>
      <c r="AK2563" s="6"/>
      <c r="AL2563" s="6"/>
      <c r="AM2563" s="6"/>
      <c r="AN2563" s="6"/>
      <c r="AO2563" s="6"/>
      <c r="AP2563" s="6"/>
      <c r="AQ2563" s="6"/>
      <c r="AR2563" s="6"/>
      <c r="AS2563" s="6"/>
      <c r="AT2563" s="6"/>
      <c r="AU2563" s="6"/>
      <c r="AV2563" s="6"/>
      <c r="AW2563" s="6"/>
      <c r="AX2563" s="6"/>
      <c r="AY2563" s="6"/>
      <c r="AZ2563" s="6"/>
      <c r="BA2563" s="6"/>
      <c r="BB2563" s="6"/>
      <c r="BC2563" s="6"/>
      <c r="BD2563" s="6"/>
    </row>
    <row r="2564" spans="12:56" ht="15"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  <c r="AM2564" s="6"/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  <c r="AY2564" s="6"/>
      <c r="AZ2564" s="6"/>
      <c r="BA2564" s="6"/>
      <c r="BB2564" s="6"/>
      <c r="BC2564" s="6"/>
      <c r="BD2564" s="6"/>
    </row>
    <row r="2565" spans="12:56" ht="15"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  <c r="AZ2565" s="6"/>
      <c r="BA2565" s="6"/>
      <c r="BB2565" s="6"/>
      <c r="BC2565" s="6"/>
      <c r="BD2565" s="6"/>
    </row>
    <row r="2566" spans="12:56" ht="15"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  <c r="AZ2566" s="6"/>
      <c r="BA2566" s="6"/>
      <c r="BB2566" s="6"/>
      <c r="BC2566" s="6"/>
      <c r="BD2566" s="6"/>
    </row>
    <row r="2567" spans="12:56" ht="15"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  <c r="AM2567" s="6"/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  <c r="AY2567" s="6"/>
      <c r="AZ2567" s="6"/>
      <c r="BA2567" s="6"/>
      <c r="BB2567" s="6"/>
      <c r="BC2567" s="6"/>
      <c r="BD2567" s="6"/>
    </row>
    <row r="2568" spans="12:56" ht="15"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  <c r="AM2568" s="6"/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  <c r="AY2568" s="6"/>
      <c r="AZ2568" s="6"/>
      <c r="BA2568" s="6"/>
      <c r="BB2568" s="6"/>
      <c r="BC2568" s="6"/>
      <c r="BD2568" s="6"/>
    </row>
    <row r="2569" spans="12:56" ht="15"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  <c r="AM2569" s="6"/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  <c r="AY2569" s="6"/>
      <c r="AZ2569" s="6"/>
      <c r="BA2569" s="6"/>
      <c r="BB2569" s="6"/>
      <c r="BC2569" s="6"/>
      <c r="BD2569" s="6"/>
    </row>
    <row r="2570" spans="12:56" ht="15"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  <c r="AM2570" s="6"/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  <c r="AY2570" s="6"/>
      <c r="AZ2570" s="6"/>
      <c r="BA2570" s="6"/>
      <c r="BB2570" s="6"/>
      <c r="BC2570" s="6"/>
      <c r="BD2570" s="6"/>
    </row>
    <row r="2571" spans="12:56" ht="15"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  <c r="AC2571" s="6"/>
      <c r="AD2571" s="6"/>
      <c r="AE2571" s="6"/>
      <c r="AF2571" s="6"/>
      <c r="AG2571" s="6"/>
      <c r="AH2571" s="6"/>
      <c r="AI2571" s="6"/>
      <c r="AJ2571" s="6"/>
      <c r="AK2571" s="6"/>
      <c r="AL2571" s="6"/>
      <c r="AM2571" s="6"/>
      <c r="AN2571" s="6"/>
      <c r="AO2571" s="6"/>
      <c r="AP2571" s="6"/>
      <c r="AQ2571" s="6"/>
      <c r="AR2571" s="6"/>
      <c r="AS2571" s="6"/>
      <c r="AT2571" s="6"/>
      <c r="AU2571" s="6"/>
      <c r="AV2571" s="6"/>
      <c r="AW2571" s="6"/>
      <c r="AX2571" s="6"/>
      <c r="AY2571" s="6"/>
      <c r="AZ2571" s="6"/>
      <c r="BA2571" s="6"/>
      <c r="BB2571" s="6"/>
      <c r="BC2571" s="6"/>
      <c r="BD2571" s="6"/>
    </row>
    <row r="2572" spans="12:56" ht="15"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  <c r="AM2572" s="6"/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  <c r="AY2572" s="6"/>
      <c r="AZ2572" s="6"/>
      <c r="BA2572" s="6"/>
      <c r="BB2572" s="6"/>
      <c r="BC2572" s="6"/>
      <c r="BD2572" s="6"/>
    </row>
    <row r="2573" spans="12:56" ht="15"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  <c r="AC2573" s="6"/>
      <c r="AD2573" s="6"/>
      <c r="AE2573" s="6"/>
      <c r="AF2573" s="6"/>
      <c r="AG2573" s="6"/>
      <c r="AH2573" s="6"/>
      <c r="AI2573" s="6"/>
      <c r="AJ2573" s="6"/>
      <c r="AK2573" s="6"/>
      <c r="AL2573" s="6"/>
      <c r="AM2573" s="6"/>
      <c r="AN2573" s="6"/>
      <c r="AO2573" s="6"/>
      <c r="AP2573" s="6"/>
      <c r="AQ2573" s="6"/>
      <c r="AR2573" s="6"/>
      <c r="AS2573" s="6"/>
      <c r="AT2573" s="6"/>
      <c r="AU2573" s="6"/>
      <c r="AV2573" s="6"/>
      <c r="AW2573" s="6"/>
      <c r="AX2573" s="6"/>
      <c r="AY2573" s="6"/>
      <c r="AZ2573" s="6"/>
      <c r="BA2573" s="6"/>
      <c r="BB2573" s="6"/>
      <c r="BC2573" s="6"/>
      <c r="BD2573" s="6"/>
    </row>
    <row r="2574" spans="12:56" ht="15"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  <c r="AM2574" s="6"/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  <c r="AY2574" s="6"/>
      <c r="AZ2574" s="6"/>
      <c r="BA2574" s="6"/>
      <c r="BB2574" s="6"/>
      <c r="BC2574" s="6"/>
      <c r="BD2574" s="6"/>
    </row>
    <row r="2575" spans="12:56" ht="15"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  <c r="AC2575" s="6"/>
      <c r="AD2575" s="6"/>
      <c r="AE2575" s="6"/>
      <c r="AF2575" s="6"/>
      <c r="AG2575" s="6"/>
      <c r="AH2575" s="6"/>
      <c r="AI2575" s="6"/>
      <c r="AJ2575" s="6"/>
      <c r="AK2575" s="6"/>
      <c r="AL2575" s="6"/>
      <c r="AM2575" s="6"/>
      <c r="AN2575" s="6"/>
      <c r="AO2575" s="6"/>
      <c r="AP2575" s="6"/>
      <c r="AQ2575" s="6"/>
      <c r="AR2575" s="6"/>
      <c r="AS2575" s="6"/>
      <c r="AT2575" s="6"/>
      <c r="AU2575" s="6"/>
      <c r="AV2575" s="6"/>
      <c r="AW2575" s="6"/>
      <c r="AX2575" s="6"/>
      <c r="AY2575" s="6"/>
      <c r="AZ2575" s="6"/>
      <c r="BA2575" s="6"/>
      <c r="BB2575" s="6"/>
      <c r="BC2575" s="6"/>
      <c r="BD2575" s="6"/>
    </row>
    <row r="2576" spans="12:56" ht="15"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  <c r="AC2576" s="6"/>
      <c r="AD2576" s="6"/>
      <c r="AE2576" s="6"/>
      <c r="AF2576" s="6"/>
      <c r="AG2576" s="6"/>
      <c r="AH2576" s="6"/>
      <c r="AI2576" s="6"/>
      <c r="AJ2576" s="6"/>
      <c r="AK2576" s="6"/>
      <c r="AL2576" s="6"/>
      <c r="AM2576" s="6"/>
      <c r="AN2576" s="6"/>
      <c r="AO2576" s="6"/>
      <c r="AP2576" s="6"/>
      <c r="AQ2576" s="6"/>
      <c r="AR2576" s="6"/>
      <c r="AS2576" s="6"/>
      <c r="AT2576" s="6"/>
      <c r="AU2576" s="6"/>
      <c r="AV2576" s="6"/>
      <c r="AW2576" s="6"/>
      <c r="AX2576" s="6"/>
      <c r="AY2576" s="6"/>
      <c r="AZ2576" s="6"/>
      <c r="BA2576" s="6"/>
      <c r="BB2576" s="6"/>
      <c r="BC2576" s="6"/>
      <c r="BD2576" s="6"/>
    </row>
    <row r="2577" spans="12:56" ht="15"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  <c r="AM2577" s="6"/>
      <c r="AN2577" s="6"/>
      <c r="AO2577" s="6"/>
      <c r="AP2577" s="6"/>
      <c r="AQ2577" s="6"/>
      <c r="AR2577" s="6"/>
      <c r="AS2577" s="6"/>
      <c r="AT2577" s="6"/>
      <c r="AU2577" s="6"/>
      <c r="AV2577" s="6"/>
      <c r="AW2577" s="6"/>
      <c r="AX2577" s="6"/>
      <c r="AY2577" s="6"/>
      <c r="AZ2577" s="6"/>
      <c r="BA2577" s="6"/>
      <c r="BB2577" s="6"/>
      <c r="BC2577" s="6"/>
      <c r="BD2577" s="6"/>
    </row>
    <row r="2578" spans="12:56" ht="15"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  <c r="AC2578" s="6"/>
      <c r="AD2578" s="6"/>
      <c r="AE2578" s="6"/>
      <c r="AF2578" s="6"/>
      <c r="AG2578" s="6"/>
      <c r="AH2578" s="6"/>
      <c r="AI2578" s="6"/>
      <c r="AJ2578" s="6"/>
      <c r="AK2578" s="6"/>
      <c r="AL2578" s="6"/>
      <c r="AM2578" s="6"/>
      <c r="AN2578" s="6"/>
      <c r="AO2578" s="6"/>
      <c r="AP2578" s="6"/>
      <c r="AQ2578" s="6"/>
      <c r="AR2578" s="6"/>
      <c r="AS2578" s="6"/>
      <c r="AT2578" s="6"/>
      <c r="AU2578" s="6"/>
      <c r="AV2578" s="6"/>
      <c r="AW2578" s="6"/>
      <c r="AX2578" s="6"/>
      <c r="AY2578" s="6"/>
      <c r="AZ2578" s="6"/>
      <c r="BA2578" s="6"/>
      <c r="BB2578" s="6"/>
      <c r="BC2578" s="6"/>
      <c r="BD2578" s="6"/>
    </row>
    <row r="2579" spans="12:56" ht="15"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  <c r="AM2579" s="6"/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  <c r="AY2579" s="6"/>
      <c r="AZ2579" s="6"/>
      <c r="BA2579" s="6"/>
      <c r="BB2579" s="6"/>
      <c r="BC2579" s="6"/>
      <c r="BD2579" s="6"/>
    </row>
    <row r="2580" spans="12:56" ht="15"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  <c r="AM2580" s="6"/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  <c r="AY2580" s="6"/>
      <c r="AZ2580" s="6"/>
      <c r="BA2580" s="6"/>
      <c r="BB2580" s="6"/>
      <c r="BC2580" s="6"/>
      <c r="BD2580" s="6"/>
    </row>
    <row r="2581" spans="12:56" ht="15"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  <c r="AM2581" s="6"/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  <c r="AY2581" s="6"/>
      <c r="AZ2581" s="6"/>
      <c r="BA2581" s="6"/>
      <c r="BB2581" s="6"/>
      <c r="BC2581" s="6"/>
      <c r="BD2581" s="6"/>
    </row>
    <row r="2582" spans="12:56" ht="15"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  <c r="AM2582" s="6"/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  <c r="AY2582" s="6"/>
      <c r="AZ2582" s="6"/>
      <c r="BA2582" s="6"/>
      <c r="BB2582" s="6"/>
      <c r="BC2582" s="6"/>
      <c r="BD2582" s="6"/>
    </row>
    <row r="2583" spans="12:56" ht="15"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  <c r="AM2583" s="6"/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  <c r="AY2583" s="6"/>
      <c r="AZ2583" s="6"/>
      <c r="BA2583" s="6"/>
      <c r="BB2583" s="6"/>
      <c r="BC2583" s="6"/>
      <c r="BD2583" s="6"/>
    </row>
    <row r="2584" spans="12:56" ht="15"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  <c r="AM2584" s="6"/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  <c r="AY2584" s="6"/>
      <c r="AZ2584" s="6"/>
      <c r="BA2584" s="6"/>
      <c r="BB2584" s="6"/>
      <c r="BC2584" s="6"/>
      <c r="BD2584" s="6"/>
    </row>
    <row r="2585" spans="12:56" ht="15"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  <c r="AC2585" s="6"/>
      <c r="AD2585" s="6"/>
      <c r="AE2585" s="6"/>
      <c r="AF2585" s="6"/>
      <c r="AG2585" s="6"/>
      <c r="AH2585" s="6"/>
      <c r="AI2585" s="6"/>
      <c r="AJ2585" s="6"/>
      <c r="AK2585" s="6"/>
      <c r="AL2585" s="6"/>
      <c r="AM2585" s="6"/>
      <c r="AN2585" s="6"/>
      <c r="AO2585" s="6"/>
      <c r="AP2585" s="6"/>
      <c r="AQ2585" s="6"/>
      <c r="AR2585" s="6"/>
      <c r="AS2585" s="6"/>
      <c r="AT2585" s="6"/>
      <c r="AU2585" s="6"/>
      <c r="AV2585" s="6"/>
      <c r="AW2585" s="6"/>
      <c r="AX2585" s="6"/>
      <c r="AY2585" s="6"/>
      <c r="AZ2585" s="6"/>
      <c r="BA2585" s="6"/>
      <c r="BB2585" s="6"/>
      <c r="BC2585" s="6"/>
      <c r="BD2585" s="6"/>
    </row>
    <row r="2586" spans="12:56" ht="15"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  <c r="AC2586" s="6"/>
      <c r="AD2586" s="6"/>
      <c r="AE2586" s="6"/>
      <c r="AF2586" s="6"/>
      <c r="AG2586" s="6"/>
      <c r="AH2586" s="6"/>
      <c r="AI2586" s="6"/>
      <c r="AJ2586" s="6"/>
      <c r="AK2586" s="6"/>
      <c r="AL2586" s="6"/>
      <c r="AM2586" s="6"/>
      <c r="AN2586" s="6"/>
      <c r="AO2586" s="6"/>
      <c r="AP2586" s="6"/>
      <c r="AQ2586" s="6"/>
      <c r="AR2586" s="6"/>
      <c r="AS2586" s="6"/>
      <c r="AT2586" s="6"/>
      <c r="AU2586" s="6"/>
      <c r="AV2586" s="6"/>
      <c r="AW2586" s="6"/>
      <c r="AX2586" s="6"/>
      <c r="AY2586" s="6"/>
      <c r="AZ2586" s="6"/>
      <c r="BA2586" s="6"/>
      <c r="BB2586" s="6"/>
      <c r="BC2586" s="6"/>
      <c r="BD2586" s="6"/>
    </row>
    <row r="2587" spans="12:56" ht="15"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  <c r="AC2587" s="6"/>
      <c r="AD2587" s="6"/>
      <c r="AE2587" s="6"/>
      <c r="AF2587" s="6"/>
      <c r="AG2587" s="6"/>
      <c r="AH2587" s="6"/>
      <c r="AI2587" s="6"/>
      <c r="AJ2587" s="6"/>
      <c r="AK2587" s="6"/>
      <c r="AL2587" s="6"/>
      <c r="AM2587" s="6"/>
      <c r="AN2587" s="6"/>
      <c r="AO2587" s="6"/>
      <c r="AP2587" s="6"/>
      <c r="AQ2587" s="6"/>
      <c r="AR2587" s="6"/>
      <c r="AS2587" s="6"/>
      <c r="AT2587" s="6"/>
      <c r="AU2587" s="6"/>
      <c r="AV2587" s="6"/>
      <c r="AW2587" s="6"/>
      <c r="AX2587" s="6"/>
      <c r="AY2587" s="6"/>
      <c r="AZ2587" s="6"/>
      <c r="BA2587" s="6"/>
      <c r="BB2587" s="6"/>
      <c r="BC2587" s="6"/>
      <c r="BD2587" s="6"/>
    </row>
    <row r="2588" spans="12:56" ht="15"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  <c r="AC2588" s="6"/>
      <c r="AD2588" s="6"/>
      <c r="AE2588" s="6"/>
      <c r="AF2588" s="6"/>
      <c r="AG2588" s="6"/>
      <c r="AH2588" s="6"/>
      <c r="AI2588" s="6"/>
      <c r="AJ2588" s="6"/>
      <c r="AK2588" s="6"/>
      <c r="AL2588" s="6"/>
      <c r="AM2588" s="6"/>
      <c r="AN2588" s="6"/>
      <c r="AO2588" s="6"/>
      <c r="AP2588" s="6"/>
      <c r="AQ2588" s="6"/>
      <c r="AR2588" s="6"/>
      <c r="AS2588" s="6"/>
      <c r="AT2588" s="6"/>
      <c r="AU2588" s="6"/>
      <c r="AV2588" s="6"/>
      <c r="AW2588" s="6"/>
      <c r="AX2588" s="6"/>
      <c r="AY2588" s="6"/>
      <c r="AZ2588" s="6"/>
      <c r="BA2588" s="6"/>
      <c r="BB2588" s="6"/>
      <c r="BC2588" s="6"/>
      <c r="BD2588" s="6"/>
    </row>
    <row r="2589" spans="12:56" ht="15"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  <c r="AM2589" s="6"/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  <c r="AY2589" s="6"/>
      <c r="AZ2589" s="6"/>
      <c r="BA2589" s="6"/>
      <c r="BB2589" s="6"/>
      <c r="BC2589" s="6"/>
      <c r="BD2589" s="6"/>
    </row>
    <row r="2590" spans="12:56" ht="15"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  <c r="AM2590" s="6"/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  <c r="AY2590" s="6"/>
      <c r="AZ2590" s="6"/>
      <c r="BA2590" s="6"/>
      <c r="BB2590" s="6"/>
      <c r="BC2590" s="6"/>
      <c r="BD2590" s="6"/>
    </row>
    <row r="2591" spans="12:56" ht="15"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  <c r="AM2591" s="6"/>
      <c r="AN2591" s="6"/>
      <c r="AO2591" s="6"/>
      <c r="AP2591" s="6"/>
      <c r="AQ2591" s="6"/>
      <c r="AR2591" s="6"/>
      <c r="AS2591" s="6"/>
      <c r="AT2591" s="6"/>
      <c r="AU2591" s="6"/>
      <c r="AV2591" s="6"/>
      <c r="AW2591" s="6"/>
      <c r="AX2591" s="6"/>
      <c r="AY2591" s="6"/>
      <c r="AZ2591" s="6"/>
      <c r="BA2591" s="6"/>
      <c r="BB2591" s="6"/>
      <c r="BC2591" s="6"/>
      <c r="BD2591" s="6"/>
    </row>
    <row r="2592" spans="12:56" ht="15"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  <c r="AM2592" s="6"/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  <c r="AY2592" s="6"/>
      <c r="AZ2592" s="6"/>
      <c r="BA2592" s="6"/>
      <c r="BB2592" s="6"/>
      <c r="BC2592" s="6"/>
      <c r="BD2592" s="6"/>
    </row>
    <row r="2593" spans="12:56" ht="15"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  <c r="AM2593" s="6"/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  <c r="AY2593" s="6"/>
      <c r="AZ2593" s="6"/>
      <c r="BA2593" s="6"/>
      <c r="BB2593" s="6"/>
      <c r="BC2593" s="6"/>
      <c r="BD2593" s="6"/>
    </row>
    <row r="2594" spans="12:56" ht="15"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  <c r="AM2594" s="6"/>
      <c r="AN2594" s="6"/>
      <c r="AO2594" s="6"/>
      <c r="AP2594" s="6"/>
      <c r="AQ2594" s="6"/>
      <c r="AR2594" s="6"/>
      <c r="AS2594" s="6"/>
      <c r="AT2594" s="6"/>
      <c r="AU2594" s="6"/>
      <c r="AV2594" s="6"/>
      <c r="AW2594" s="6"/>
      <c r="AX2594" s="6"/>
      <c r="AY2594" s="6"/>
      <c r="AZ2594" s="6"/>
      <c r="BA2594" s="6"/>
      <c r="BB2594" s="6"/>
      <c r="BC2594" s="6"/>
      <c r="BD2594" s="6"/>
    </row>
    <row r="2595" spans="12:56" ht="15"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  <c r="AM2595" s="6"/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  <c r="AY2595" s="6"/>
      <c r="AZ2595" s="6"/>
      <c r="BA2595" s="6"/>
      <c r="BB2595" s="6"/>
      <c r="BC2595" s="6"/>
      <c r="BD2595" s="6"/>
    </row>
    <row r="2596" spans="12:56" ht="15"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  <c r="AM2596" s="6"/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  <c r="AY2596" s="6"/>
      <c r="AZ2596" s="6"/>
      <c r="BA2596" s="6"/>
      <c r="BB2596" s="6"/>
      <c r="BC2596" s="6"/>
      <c r="BD2596" s="6"/>
    </row>
    <row r="2597" spans="12:56" ht="15"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  <c r="AM2597" s="6"/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  <c r="AY2597" s="6"/>
      <c r="AZ2597" s="6"/>
      <c r="BA2597" s="6"/>
      <c r="BB2597" s="6"/>
      <c r="BC2597" s="6"/>
      <c r="BD2597" s="6"/>
    </row>
    <row r="2598" spans="12:56" ht="15"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  <c r="AM2598" s="6"/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  <c r="AY2598" s="6"/>
      <c r="AZ2598" s="6"/>
      <c r="BA2598" s="6"/>
      <c r="BB2598" s="6"/>
      <c r="BC2598" s="6"/>
      <c r="BD2598" s="6"/>
    </row>
    <row r="2599" spans="12:56" ht="15"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  <c r="AM2599" s="6"/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  <c r="AY2599" s="6"/>
      <c r="AZ2599" s="6"/>
      <c r="BA2599" s="6"/>
      <c r="BB2599" s="6"/>
      <c r="BC2599" s="6"/>
      <c r="BD2599" s="6"/>
    </row>
    <row r="2600" spans="12:56" ht="15"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  <c r="AM2600" s="6"/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  <c r="AY2600" s="6"/>
      <c r="AZ2600" s="6"/>
      <c r="BA2600" s="6"/>
      <c r="BB2600" s="6"/>
      <c r="BC2600" s="6"/>
      <c r="BD2600" s="6"/>
    </row>
    <row r="2601" spans="12:56" ht="15"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  <c r="AM2601" s="6"/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  <c r="AY2601" s="6"/>
      <c r="AZ2601" s="6"/>
      <c r="BA2601" s="6"/>
      <c r="BB2601" s="6"/>
      <c r="BC2601" s="6"/>
      <c r="BD2601" s="6"/>
    </row>
    <row r="2602" spans="12:56" ht="15"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  <c r="AC2602" s="6"/>
      <c r="AD2602" s="6"/>
      <c r="AE2602" s="6"/>
      <c r="AF2602" s="6"/>
      <c r="AG2602" s="6"/>
      <c r="AH2602" s="6"/>
      <c r="AI2602" s="6"/>
      <c r="AJ2602" s="6"/>
      <c r="AK2602" s="6"/>
      <c r="AL2602" s="6"/>
      <c r="AM2602" s="6"/>
      <c r="AN2602" s="6"/>
      <c r="AO2602" s="6"/>
      <c r="AP2602" s="6"/>
      <c r="AQ2602" s="6"/>
      <c r="AR2602" s="6"/>
      <c r="AS2602" s="6"/>
      <c r="AT2602" s="6"/>
      <c r="AU2602" s="6"/>
      <c r="AV2602" s="6"/>
      <c r="AW2602" s="6"/>
      <c r="AX2602" s="6"/>
      <c r="AY2602" s="6"/>
      <c r="AZ2602" s="6"/>
      <c r="BA2602" s="6"/>
      <c r="BB2602" s="6"/>
      <c r="BC2602" s="6"/>
      <c r="BD2602" s="6"/>
    </row>
    <row r="2603" spans="12:56" ht="15"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  <c r="AC2603" s="6"/>
      <c r="AD2603" s="6"/>
      <c r="AE2603" s="6"/>
      <c r="AF2603" s="6"/>
      <c r="AG2603" s="6"/>
      <c r="AH2603" s="6"/>
      <c r="AI2603" s="6"/>
      <c r="AJ2603" s="6"/>
      <c r="AK2603" s="6"/>
      <c r="AL2603" s="6"/>
      <c r="AM2603" s="6"/>
      <c r="AN2603" s="6"/>
      <c r="AO2603" s="6"/>
      <c r="AP2603" s="6"/>
      <c r="AQ2603" s="6"/>
      <c r="AR2603" s="6"/>
      <c r="AS2603" s="6"/>
      <c r="AT2603" s="6"/>
      <c r="AU2603" s="6"/>
      <c r="AV2603" s="6"/>
      <c r="AW2603" s="6"/>
      <c r="AX2603" s="6"/>
      <c r="AY2603" s="6"/>
      <c r="AZ2603" s="6"/>
      <c r="BA2603" s="6"/>
      <c r="BB2603" s="6"/>
      <c r="BC2603" s="6"/>
      <c r="BD2603" s="6"/>
    </row>
    <row r="2604" spans="12:56" ht="15"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  <c r="AC2604" s="6"/>
      <c r="AD2604" s="6"/>
      <c r="AE2604" s="6"/>
      <c r="AF2604" s="6"/>
      <c r="AG2604" s="6"/>
      <c r="AH2604" s="6"/>
      <c r="AI2604" s="6"/>
      <c r="AJ2604" s="6"/>
      <c r="AK2604" s="6"/>
      <c r="AL2604" s="6"/>
      <c r="AM2604" s="6"/>
      <c r="AN2604" s="6"/>
      <c r="AO2604" s="6"/>
      <c r="AP2604" s="6"/>
      <c r="AQ2604" s="6"/>
      <c r="AR2604" s="6"/>
      <c r="AS2604" s="6"/>
      <c r="AT2604" s="6"/>
      <c r="AU2604" s="6"/>
      <c r="AV2604" s="6"/>
      <c r="AW2604" s="6"/>
      <c r="AX2604" s="6"/>
      <c r="AY2604" s="6"/>
      <c r="AZ2604" s="6"/>
      <c r="BA2604" s="6"/>
      <c r="BB2604" s="6"/>
      <c r="BC2604" s="6"/>
      <c r="BD2604" s="6"/>
    </row>
    <row r="2605" spans="12:56" ht="15"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  <c r="AC2605" s="6"/>
      <c r="AD2605" s="6"/>
      <c r="AE2605" s="6"/>
      <c r="AF2605" s="6"/>
      <c r="AG2605" s="6"/>
      <c r="AH2605" s="6"/>
      <c r="AI2605" s="6"/>
      <c r="AJ2605" s="6"/>
      <c r="AK2605" s="6"/>
      <c r="AL2605" s="6"/>
      <c r="AM2605" s="6"/>
      <c r="AN2605" s="6"/>
      <c r="AO2605" s="6"/>
      <c r="AP2605" s="6"/>
      <c r="AQ2605" s="6"/>
      <c r="AR2605" s="6"/>
      <c r="AS2605" s="6"/>
      <c r="AT2605" s="6"/>
      <c r="AU2605" s="6"/>
      <c r="AV2605" s="6"/>
      <c r="AW2605" s="6"/>
      <c r="AX2605" s="6"/>
      <c r="AY2605" s="6"/>
      <c r="AZ2605" s="6"/>
      <c r="BA2605" s="6"/>
      <c r="BB2605" s="6"/>
      <c r="BC2605" s="6"/>
      <c r="BD2605" s="6"/>
    </row>
    <row r="2606" spans="12:56" ht="15"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  <c r="AC2606" s="6"/>
      <c r="AD2606" s="6"/>
      <c r="AE2606" s="6"/>
      <c r="AF2606" s="6"/>
      <c r="AG2606" s="6"/>
      <c r="AH2606" s="6"/>
      <c r="AI2606" s="6"/>
      <c r="AJ2606" s="6"/>
      <c r="AK2606" s="6"/>
      <c r="AL2606" s="6"/>
      <c r="AM2606" s="6"/>
      <c r="AN2606" s="6"/>
      <c r="AO2606" s="6"/>
      <c r="AP2606" s="6"/>
      <c r="AQ2606" s="6"/>
      <c r="AR2606" s="6"/>
      <c r="AS2606" s="6"/>
      <c r="AT2606" s="6"/>
      <c r="AU2606" s="6"/>
      <c r="AV2606" s="6"/>
      <c r="AW2606" s="6"/>
      <c r="AX2606" s="6"/>
      <c r="AY2606" s="6"/>
      <c r="AZ2606" s="6"/>
      <c r="BA2606" s="6"/>
      <c r="BB2606" s="6"/>
      <c r="BC2606" s="6"/>
      <c r="BD2606" s="6"/>
    </row>
    <row r="2607" spans="12:56" ht="15"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  <c r="AM2607" s="6"/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  <c r="AY2607" s="6"/>
      <c r="AZ2607" s="6"/>
      <c r="BA2607" s="6"/>
      <c r="BB2607" s="6"/>
      <c r="BC2607" s="6"/>
      <c r="BD2607" s="6"/>
    </row>
    <row r="2608" spans="12:56" ht="15"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  <c r="AM2608" s="6"/>
      <c r="AN2608" s="6"/>
      <c r="AO2608" s="6"/>
      <c r="AP2608" s="6"/>
      <c r="AQ2608" s="6"/>
      <c r="AR2608" s="6"/>
      <c r="AS2608" s="6"/>
      <c r="AT2608" s="6"/>
      <c r="AU2608" s="6"/>
      <c r="AV2608" s="6"/>
      <c r="AW2608" s="6"/>
      <c r="AX2608" s="6"/>
      <c r="AY2608" s="6"/>
      <c r="AZ2608" s="6"/>
      <c r="BA2608" s="6"/>
      <c r="BB2608" s="6"/>
      <c r="BC2608" s="6"/>
      <c r="BD2608" s="6"/>
    </row>
    <row r="2609" spans="12:56" ht="15"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  <c r="AM2609" s="6"/>
      <c r="AN2609" s="6"/>
      <c r="AO2609" s="6"/>
      <c r="AP2609" s="6"/>
      <c r="AQ2609" s="6"/>
      <c r="AR2609" s="6"/>
      <c r="AS2609" s="6"/>
      <c r="AT2609" s="6"/>
      <c r="AU2609" s="6"/>
      <c r="AV2609" s="6"/>
      <c r="AW2609" s="6"/>
      <c r="AX2609" s="6"/>
      <c r="AY2609" s="6"/>
      <c r="AZ2609" s="6"/>
      <c r="BA2609" s="6"/>
      <c r="BB2609" s="6"/>
      <c r="BC2609" s="6"/>
      <c r="BD2609" s="6"/>
    </row>
    <row r="2610" spans="12:56" ht="15"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  <c r="AM2610" s="6"/>
      <c r="AN2610" s="6"/>
      <c r="AO2610" s="6"/>
      <c r="AP2610" s="6"/>
      <c r="AQ2610" s="6"/>
      <c r="AR2610" s="6"/>
      <c r="AS2610" s="6"/>
      <c r="AT2610" s="6"/>
      <c r="AU2610" s="6"/>
      <c r="AV2610" s="6"/>
      <c r="AW2610" s="6"/>
      <c r="AX2610" s="6"/>
      <c r="AY2610" s="6"/>
      <c r="AZ2610" s="6"/>
      <c r="BA2610" s="6"/>
      <c r="BB2610" s="6"/>
      <c r="BC2610" s="6"/>
      <c r="BD2610" s="6"/>
    </row>
    <row r="2611" spans="12:56" ht="15"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  <c r="AM2611" s="6"/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  <c r="AY2611" s="6"/>
      <c r="AZ2611" s="6"/>
      <c r="BA2611" s="6"/>
      <c r="BB2611" s="6"/>
      <c r="BC2611" s="6"/>
      <c r="BD2611" s="6"/>
    </row>
    <row r="2612" spans="12:56" ht="15"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  <c r="AM2612" s="6"/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  <c r="AY2612" s="6"/>
      <c r="AZ2612" s="6"/>
      <c r="BA2612" s="6"/>
      <c r="BB2612" s="6"/>
      <c r="BC2612" s="6"/>
      <c r="BD2612" s="6"/>
    </row>
    <row r="2613" spans="12:56" ht="15"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  <c r="AM2613" s="6"/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  <c r="AY2613" s="6"/>
      <c r="AZ2613" s="6"/>
      <c r="BA2613" s="6"/>
      <c r="BB2613" s="6"/>
      <c r="BC2613" s="6"/>
      <c r="BD2613" s="6"/>
    </row>
    <row r="2614" spans="12:56" ht="15"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  <c r="AM2614" s="6"/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  <c r="AY2614" s="6"/>
      <c r="AZ2614" s="6"/>
      <c r="BA2614" s="6"/>
      <c r="BB2614" s="6"/>
      <c r="BC2614" s="6"/>
      <c r="BD2614" s="6"/>
    </row>
    <row r="2615" spans="12:56" ht="15"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  <c r="AM2615" s="6"/>
      <c r="AN2615" s="6"/>
      <c r="AO2615" s="6"/>
      <c r="AP2615" s="6"/>
      <c r="AQ2615" s="6"/>
      <c r="AR2615" s="6"/>
      <c r="AS2615" s="6"/>
      <c r="AT2615" s="6"/>
      <c r="AU2615" s="6"/>
      <c r="AV2615" s="6"/>
      <c r="AW2615" s="6"/>
      <c r="AX2615" s="6"/>
      <c r="AY2615" s="6"/>
      <c r="AZ2615" s="6"/>
      <c r="BA2615" s="6"/>
      <c r="BB2615" s="6"/>
      <c r="BC2615" s="6"/>
      <c r="BD2615" s="6"/>
    </row>
    <row r="2616" spans="12:56" ht="15"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  <c r="AM2616" s="6"/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  <c r="AY2616" s="6"/>
      <c r="AZ2616" s="6"/>
      <c r="BA2616" s="6"/>
      <c r="BB2616" s="6"/>
      <c r="BC2616" s="6"/>
      <c r="BD2616" s="6"/>
    </row>
    <row r="2617" spans="12:56" ht="15"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  <c r="AC2617" s="6"/>
      <c r="AD2617" s="6"/>
      <c r="AE2617" s="6"/>
      <c r="AF2617" s="6"/>
      <c r="AG2617" s="6"/>
      <c r="AH2617" s="6"/>
      <c r="AI2617" s="6"/>
      <c r="AJ2617" s="6"/>
      <c r="AK2617" s="6"/>
      <c r="AL2617" s="6"/>
      <c r="AM2617" s="6"/>
      <c r="AN2617" s="6"/>
      <c r="AO2617" s="6"/>
      <c r="AP2617" s="6"/>
      <c r="AQ2617" s="6"/>
      <c r="AR2617" s="6"/>
      <c r="AS2617" s="6"/>
      <c r="AT2617" s="6"/>
      <c r="AU2617" s="6"/>
      <c r="AV2617" s="6"/>
      <c r="AW2617" s="6"/>
      <c r="AX2617" s="6"/>
      <c r="AY2617" s="6"/>
      <c r="AZ2617" s="6"/>
      <c r="BA2617" s="6"/>
      <c r="BB2617" s="6"/>
      <c r="BC2617" s="6"/>
      <c r="BD2617" s="6"/>
    </row>
    <row r="2618" spans="12:56" ht="15"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  <c r="AC2618" s="6"/>
      <c r="AD2618" s="6"/>
      <c r="AE2618" s="6"/>
      <c r="AF2618" s="6"/>
      <c r="AG2618" s="6"/>
      <c r="AH2618" s="6"/>
      <c r="AI2618" s="6"/>
      <c r="AJ2618" s="6"/>
      <c r="AK2618" s="6"/>
      <c r="AL2618" s="6"/>
      <c r="AM2618" s="6"/>
      <c r="AN2618" s="6"/>
      <c r="AO2618" s="6"/>
      <c r="AP2618" s="6"/>
      <c r="AQ2618" s="6"/>
      <c r="AR2618" s="6"/>
      <c r="AS2618" s="6"/>
      <c r="AT2618" s="6"/>
      <c r="AU2618" s="6"/>
      <c r="AV2618" s="6"/>
      <c r="AW2618" s="6"/>
      <c r="AX2618" s="6"/>
      <c r="AY2618" s="6"/>
      <c r="AZ2618" s="6"/>
      <c r="BA2618" s="6"/>
      <c r="BB2618" s="6"/>
      <c r="BC2618" s="6"/>
      <c r="BD2618" s="6"/>
    </row>
    <row r="2619" spans="12:56" ht="15"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  <c r="AC2619" s="6"/>
      <c r="AD2619" s="6"/>
      <c r="AE2619" s="6"/>
      <c r="AF2619" s="6"/>
      <c r="AG2619" s="6"/>
      <c r="AH2619" s="6"/>
      <c r="AI2619" s="6"/>
      <c r="AJ2619" s="6"/>
      <c r="AK2619" s="6"/>
      <c r="AL2619" s="6"/>
      <c r="AM2619" s="6"/>
      <c r="AN2619" s="6"/>
      <c r="AO2619" s="6"/>
      <c r="AP2619" s="6"/>
      <c r="AQ2619" s="6"/>
      <c r="AR2619" s="6"/>
      <c r="AS2619" s="6"/>
      <c r="AT2619" s="6"/>
      <c r="AU2619" s="6"/>
      <c r="AV2619" s="6"/>
      <c r="AW2619" s="6"/>
      <c r="AX2619" s="6"/>
      <c r="AY2619" s="6"/>
      <c r="AZ2619" s="6"/>
      <c r="BA2619" s="6"/>
      <c r="BB2619" s="6"/>
      <c r="BC2619" s="6"/>
      <c r="BD2619" s="6"/>
    </row>
    <row r="2620" spans="12:56" ht="15"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  <c r="AC2620" s="6"/>
      <c r="AD2620" s="6"/>
      <c r="AE2620" s="6"/>
      <c r="AF2620" s="6"/>
      <c r="AG2620" s="6"/>
      <c r="AH2620" s="6"/>
      <c r="AI2620" s="6"/>
      <c r="AJ2620" s="6"/>
      <c r="AK2620" s="6"/>
      <c r="AL2620" s="6"/>
      <c r="AM2620" s="6"/>
      <c r="AN2620" s="6"/>
      <c r="AO2620" s="6"/>
      <c r="AP2620" s="6"/>
      <c r="AQ2620" s="6"/>
      <c r="AR2620" s="6"/>
      <c r="AS2620" s="6"/>
      <c r="AT2620" s="6"/>
      <c r="AU2620" s="6"/>
      <c r="AV2620" s="6"/>
      <c r="AW2620" s="6"/>
      <c r="AX2620" s="6"/>
      <c r="AY2620" s="6"/>
      <c r="AZ2620" s="6"/>
      <c r="BA2620" s="6"/>
      <c r="BB2620" s="6"/>
      <c r="BC2620" s="6"/>
      <c r="BD2620" s="6"/>
    </row>
    <row r="2621" spans="12:56" ht="15"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  <c r="AM2621" s="6"/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  <c r="AY2621" s="6"/>
      <c r="AZ2621" s="6"/>
      <c r="BA2621" s="6"/>
      <c r="BB2621" s="6"/>
      <c r="BC2621" s="6"/>
      <c r="BD2621" s="6"/>
    </row>
    <row r="2622" spans="12:56" ht="15"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  <c r="AM2622" s="6"/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  <c r="AY2622" s="6"/>
      <c r="AZ2622" s="6"/>
      <c r="BA2622" s="6"/>
      <c r="BB2622" s="6"/>
      <c r="BC2622" s="6"/>
      <c r="BD2622" s="6"/>
    </row>
    <row r="2623" spans="12:56" ht="15"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  <c r="AC2623" s="6"/>
      <c r="AD2623" s="6"/>
      <c r="AE2623" s="6"/>
      <c r="AF2623" s="6"/>
      <c r="AG2623" s="6"/>
      <c r="AH2623" s="6"/>
      <c r="AI2623" s="6"/>
      <c r="AJ2623" s="6"/>
      <c r="AK2623" s="6"/>
      <c r="AL2623" s="6"/>
      <c r="AM2623" s="6"/>
      <c r="AN2623" s="6"/>
      <c r="AO2623" s="6"/>
      <c r="AP2623" s="6"/>
      <c r="AQ2623" s="6"/>
      <c r="AR2623" s="6"/>
      <c r="AS2623" s="6"/>
      <c r="AT2623" s="6"/>
      <c r="AU2623" s="6"/>
      <c r="AV2623" s="6"/>
      <c r="AW2623" s="6"/>
      <c r="AX2623" s="6"/>
      <c r="AY2623" s="6"/>
      <c r="AZ2623" s="6"/>
      <c r="BA2623" s="6"/>
      <c r="BB2623" s="6"/>
      <c r="BC2623" s="6"/>
      <c r="BD2623" s="6"/>
    </row>
    <row r="2624" spans="12:56" ht="15"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  <c r="AM2624" s="6"/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  <c r="AY2624" s="6"/>
      <c r="AZ2624" s="6"/>
      <c r="BA2624" s="6"/>
      <c r="BB2624" s="6"/>
      <c r="BC2624" s="6"/>
      <c r="BD2624" s="6"/>
    </row>
    <row r="2625" spans="12:56" ht="15"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  <c r="AC2625" s="6"/>
      <c r="AD2625" s="6"/>
      <c r="AE2625" s="6"/>
      <c r="AF2625" s="6"/>
      <c r="AG2625" s="6"/>
      <c r="AH2625" s="6"/>
      <c r="AI2625" s="6"/>
      <c r="AJ2625" s="6"/>
      <c r="AK2625" s="6"/>
      <c r="AL2625" s="6"/>
      <c r="AM2625" s="6"/>
      <c r="AN2625" s="6"/>
      <c r="AO2625" s="6"/>
      <c r="AP2625" s="6"/>
      <c r="AQ2625" s="6"/>
      <c r="AR2625" s="6"/>
      <c r="AS2625" s="6"/>
      <c r="AT2625" s="6"/>
      <c r="AU2625" s="6"/>
      <c r="AV2625" s="6"/>
      <c r="AW2625" s="6"/>
      <c r="AX2625" s="6"/>
      <c r="AY2625" s="6"/>
      <c r="AZ2625" s="6"/>
      <c r="BA2625" s="6"/>
      <c r="BB2625" s="6"/>
      <c r="BC2625" s="6"/>
      <c r="BD2625" s="6"/>
    </row>
    <row r="2626" spans="12:56" ht="15"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  <c r="AC2626" s="6"/>
      <c r="AD2626" s="6"/>
      <c r="AE2626" s="6"/>
      <c r="AF2626" s="6"/>
      <c r="AG2626" s="6"/>
      <c r="AH2626" s="6"/>
      <c r="AI2626" s="6"/>
      <c r="AJ2626" s="6"/>
      <c r="AK2626" s="6"/>
      <c r="AL2626" s="6"/>
      <c r="AM2626" s="6"/>
      <c r="AN2626" s="6"/>
      <c r="AO2626" s="6"/>
      <c r="AP2626" s="6"/>
      <c r="AQ2626" s="6"/>
      <c r="AR2626" s="6"/>
      <c r="AS2626" s="6"/>
      <c r="AT2626" s="6"/>
      <c r="AU2626" s="6"/>
      <c r="AV2626" s="6"/>
      <c r="AW2626" s="6"/>
      <c r="AX2626" s="6"/>
      <c r="AY2626" s="6"/>
      <c r="AZ2626" s="6"/>
      <c r="BA2626" s="6"/>
      <c r="BB2626" s="6"/>
      <c r="BC2626" s="6"/>
      <c r="BD2626" s="6"/>
    </row>
    <row r="2627" spans="12:56" ht="15"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  <c r="AM2627" s="6"/>
      <c r="AN2627" s="6"/>
      <c r="AO2627" s="6"/>
      <c r="AP2627" s="6"/>
      <c r="AQ2627" s="6"/>
      <c r="AR2627" s="6"/>
      <c r="AS2627" s="6"/>
      <c r="AT2627" s="6"/>
      <c r="AU2627" s="6"/>
      <c r="AV2627" s="6"/>
      <c r="AW2627" s="6"/>
      <c r="AX2627" s="6"/>
      <c r="AY2627" s="6"/>
      <c r="AZ2627" s="6"/>
      <c r="BA2627" s="6"/>
      <c r="BB2627" s="6"/>
      <c r="BC2627" s="6"/>
      <c r="BD2627" s="6"/>
    </row>
    <row r="2628" spans="12:56" ht="15"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  <c r="AM2628" s="6"/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  <c r="AY2628" s="6"/>
      <c r="AZ2628" s="6"/>
      <c r="BA2628" s="6"/>
      <c r="BB2628" s="6"/>
      <c r="BC2628" s="6"/>
      <c r="BD2628" s="6"/>
    </row>
    <row r="2629" spans="12:56" ht="15"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  <c r="AM2629" s="6"/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  <c r="AY2629" s="6"/>
      <c r="AZ2629" s="6"/>
      <c r="BA2629" s="6"/>
      <c r="BB2629" s="6"/>
      <c r="BC2629" s="6"/>
      <c r="BD2629" s="6"/>
    </row>
    <row r="2630" spans="12:56" ht="15"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  <c r="AM2630" s="6"/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  <c r="AY2630" s="6"/>
      <c r="AZ2630" s="6"/>
      <c r="BA2630" s="6"/>
      <c r="BB2630" s="6"/>
      <c r="BC2630" s="6"/>
      <c r="BD2630" s="6"/>
    </row>
    <row r="2631" spans="12:56" ht="15"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  <c r="AM2631" s="6"/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  <c r="AY2631" s="6"/>
      <c r="AZ2631" s="6"/>
      <c r="BA2631" s="6"/>
      <c r="BB2631" s="6"/>
      <c r="BC2631" s="6"/>
      <c r="BD2631" s="6"/>
    </row>
    <row r="2632" spans="12:56" ht="15"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  <c r="AM2632" s="6"/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  <c r="AY2632" s="6"/>
      <c r="AZ2632" s="6"/>
      <c r="BA2632" s="6"/>
      <c r="BB2632" s="6"/>
      <c r="BC2632" s="6"/>
      <c r="BD2632" s="6"/>
    </row>
    <row r="2633" spans="12:56" ht="15"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  <c r="AM2633" s="6"/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  <c r="AY2633" s="6"/>
      <c r="AZ2633" s="6"/>
      <c r="BA2633" s="6"/>
      <c r="BB2633" s="6"/>
      <c r="BC2633" s="6"/>
      <c r="BD2633" s="6"/>
    </row>
    <row r="2634" spans="12:56" ht="15"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  <c r="AM2634" s="6"/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  <c r="AY2634" s="6"/>
      <c r="AZ2634" s="6"/>
      <c r="BA2634" s="6"/>
      <c r="BB2634" s="6"/>
      <c r="BC2634" s="6"/>
      <c r="BD2634" s="6"/>
    </row>
    <row r="2635" spans="12:56" ht="15"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  <c r="AM2635" s="6"/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  <c r="AY2635" s="6"/>
      <c r="AZ2635" s="6"/>
      <c r="BA2635" s="6"/>
      <c r="BB2635" s="6"/>
      <c r="BC2635" s="6"/>
      <c r="BD2635" s="6"/>
    </row>
    <row r="2636" spans="12:56" ht="15"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  <c r="AC2636" s="6"/>
      <c r="AD2636" s="6"/>
      <c r="AE2636" s="6"/>
      <c r="AF2636" s="6"/>
      <c r="AG2636" s="6"/>
      <c r="AH2636" s="6"/>
      <c r="AI2636" s="6"/>
      <c r="AJ2636" s="6"/>
      <c r="AK2636" s="6"/>
      <c r="AL2636" s="6"/>
      <c r="AM2636" s="6"/>
      <c r="AN2636" s="6"/>
      <c r="AO2636" s="6"/>
      <c r="AP2636" s="6"/>
      <c r="AQ2636" s="6"/>
      <c r="AR2636" s="6"/>
      <c r="AS2636" s="6"/>
      <c r="AT2636" s="6"/>
      <c r="AU2636" s="6"/>
      <c r="AV2636" s="6"/>
      <c r="AW2636" s="6"/>
      <c r="AX2636" s="6"/>
      <c r="AY2636" s="6"/>
      <c r="AZ2636" s="6"/>
      <c r="BA2636" s="6"/>
      <c r="BB2636" s="6"/>
      <c r="BC2636" s="6"/>
      <c r="BD2636" s="6"/>
    </row>
    <row r="2637" spans="12:56" ht="15"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  <c r="AC2637" s="6"/>
      <c r="AD2637" s="6"/>
      <c r="AE2637" s="6"/>
      <c r="AF2637" s="6"/>
      <c r="AG2637" s="6"/>
      <c r="AH2637" s="6"/>
      <c r="AI2637" s="6"/>
      <c r="AJ2637" s="6"/>
      <c r="AK2637" s="6"/>
      <c r="AL2637" s="6"/>
      <c r="AM2637" s="6"/>
      <c r="AN2637" s="6"/>
      <c r="AO2637" s="6"/>
      <c r="AP2637" s="6"/>
      <c r="AQ2637" s="6"/>
      <c r="AR2637" s="6"/>
      <c r="AS2637" s="6"/>
      <c r="AT2637" s="6"/>
      <c r="AU2637" s="6"/>
      <c r="AV2637" s="6"/>
      <c r="AW2637" s="6"/>
      <c r="AX2637" s="6"/>
      <c r="AY2637" s="6"/>
      <c r="AZ2637" s="6"/>
      <c r="BA2637" s="6"/>
      <c r="BB2637" s="6"/>
      <c r="BC2637" s="6"/>
      <c r="BD2637" s="6"/>
    </row>
    <row r="2638" spans="12:56" ht="15"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  <c r="AM2638" s="6"/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  <c r="AY2638" s="6"/>
      <c r="AZ2638" s="6"/>
      <c r="BA2638" s="6"/>
      <c r="BB2638" s="6"/>
      <c r="BC2638" s="6"/>
      <c r="BD2638" s="6"/>
    </row>
    <row r="2639" spans="12:56" ht="15"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  <c r="AC2639" s="6"/>
      <c r="AD2639" s="6"/>
      <c r="AE2639" s="6"/>
      <c r="AF2639" s="6"/>
      <c r="AG2639" s="6"/>
      <c r="AH2639" s="6"/>
      <c r="AI2639" s="6"/>
      <c r="AJ2639" s="6"/>
      <c r="AK2639" s="6"/>
      <c r="AL2639" s="6"/>
      <c r="AM2639" s="6"/>
      <c r="AN2639" s="6"/>
      <c r="AO2639" s="6"/>
      <c r="AP2639" s="6"/>
      <c r="AQ2639" s="6"/>
      <c r="AR2639" s="6"/>
      <c r="AS2639" s="6"/>
      <c r="AT2639" s="6"/>
      <c r="AU2639" s="6"/>
      <c r="AV2639" s="6"/>
      <c r="AW2639" s="6"/>
      <c r="AX2639" s="6"/>
      <c r="AY2639" s="6"/>
      <c r="AZ2639" s="6"/>
      <c r="BA2639" s="6"/>
      <c r="BB2639" s="6"/>
      <c r="BC2639" s="6"/>
      <c r="BD2639" s="6"/>
    </row>
    <row r="2640" spans="12:56" ht="15"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  <c r="AC2640" s="6"/>
      <c r="AD2640" s="6"/>
      <c r="AE2640" s="6"/>
      <c r="AF2640" s="6"/>
      <c r="AG2640" s="6"/>
      <c r="AH2640" s="6"/>
      <c r="AI2640" s="6"/>
      <c r="AJ2640" s="6"/>
      <c r="AK2640" s="6"/>
      <c r="AL2640" s="6"/>
      <c r="AM2640" s="6"/>
      <c r="AN2640" s="6"/>
      <c r="AO2640" s="6"/>
      <c r="AP2640" s="6"/>
      <c r="AQ2640" s="6"/>
      <c r="AR2640" s="6"/>
      <c r="AS2640" s="6"/>
      <c r="AT2640" s="6"/>
      <c r="AU2640" s="6"/>
      <c r="AV2640" s="6"/>
      <c r="AW2640" s="6"/>
      <c r="AX2640" s="6"/>
      <c r="AY2640" s="6"/>
      <c r="AZ2640" s="6"/>
      <c r="BA2640" s="6"/>
      <c r="BB2640" s="6"/>
      <c r="BC2640" s="6"/>
      <c r="BD2640" s="6"/>
    </row>
    <row r="2641" spans="12:56" ht="15"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  <c r="AC2641" s="6"/>
      <c r="AD2641" s="6"/>
      <c r="AE2641" s="6"/>
      <c r="AF2641" s="6"/>
      <c r="AG2641" s="6"/>
      <c r="AH2641" s="6"/>
      <c r="AI2641" s="6"/>
      <c r="AJ2641" s="6"/>
      <c r="AK2641" s="6"/>
      <c r="AL2641" s="6"/>
      <c r="AM2641" s="6"/>
      <c r="AN2641" s="6"/>
      <c r="AO2641" s="6"/>
      <c r="AP2641" s="6"/>
      <c r="AQ2641" s="6"/>
      <c r="AR2641" s="6"/>
      <c r="AS2641" s="6"/>
      <c r="AT2641" s="6"/>
      <c r="AU2641" s="6"/>
      <c r="AV2641" s="6"/>
      <c r="AW2641" s="6"/>
      <c r="AX2641" s="6"/>
      <c r="AY2641" s="6"/>
      <c r="AZ2641" s="6"/>
      <c r="BA2641" s="6"/>
      <c r="BB2641" s="6"/>
      <c r="BC2641" s="6"/>
      <c r="BD2641" s="6"/>
    </row>
    <row r="2642" spans="12:56" ht="15"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  <c r="AC2642" s="6"/>
      <c r="AD2642" s="6"/>
      <c r="AE2642" s="6"/>
      <c r="AF2642" s="6"/>
      <c r="AG2642" s="6"/>
      <c r="AH2642" s="6"/>
      <c r="AI2642" s="6"/>
      <c r="AJ2642" s="6"/>
      <c r="AK2642" s="6"/>
      <c r="AL2642" s="6"/>
      <c r="AM2642" s="6"/>
      <c r="AN2642" s="6"/>
      <c r="AO2642" s="6"/>
      <c r="AP2642" s="6"/>
      <c r="AQ2642" s="6"/>
      <c r="AR2642" s="6"/>
      <c r="AS2642" s="6"/>
      <c r="AT2642" s="6"/>
      <c r="AU2642" s="6"/>
      <c r="AV2642" s="6"/>
      <c r="AW2642" s="6"/>
      <c r="AX2642" s="6"/>
      <c r="AY2642" s="6"/>
      <c r="AZ2642" s="6"/>
      <c r="BA2642" s="6"/>
      <c r="BB2642" s="6"/>
      <c r="BC2642" s="6"/>
      <c r="BD2642" s="6"/>
    </row>
    <row r="2643" spans="12:56" ht="15"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  <c r="AC2643" s="6"/>
      <c r="AD2643" s="6"/>
      <c r="AE2643" s="6"/>
      <c r="AF2643" s="6"/>
      <c r="AG2643" s="6"/>
      <c r="AH2643" s="6"/>
      <c r="AI2643" s="6"/>
      <c r="AJ2643" s="6"/>
      <c r="AK2643" s="6"/>
      <c r="AL2643" s="6"/>
      <c r="AM2643" s="6"/>
      <c r="AN2643" s="6"/>
      <c r="AO2643" s="6"/>
      <c r="AP2643" s="6"/>
      <c r="AQ2643" s="6"/>
      <c r="AR2643" s="6"/>
      <c r="AS2643" s="6"/>
      <c r="AT2643" s="6"/>
      <c r="AU2643" s="6"/>
      <c r="AV2643" s="6"/>
      <c r="AW2643" s="6"/>
      <c r="AX2643" s="6"/>
      <c r="AY2643" s="6"/>
      <c r="AZ2643" s="6"/>
      <c r="BA2643" s="6"/>
      <c r="BB2643" s="6"/>
      <c r="BC2643" s="6"/>
      <c r="BD2643" s="6"/>
    </row>
    <row r="2644" spans="12:56" ht="15"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  <c r="AD2644" s="6"/>
      <c r="AE2644" s="6"/>
      <c r="AF2644" s="6"/>
      <c r="AG2644" s="6"/>
      <c r="AH2644" s="6"/>
      <c r="AI2644" s="6"/>
      <c r="AJ2644" s="6"/>
      <c r="AK2644" s="6"/>
      <c r="AL2644" s="6"/>
      <c r="AM2644" s="6"/>
      <c r="AN2644" s="6"/>
      <c r="AO2644" s="6"/>
      <c r="AP2644" s="6"/>
      <c r="AQ2644" s="6"/>
      <c r="AR2644" s="6"/>
      <c r="AS2644" s="6"/>
      <c r="AT2644" s="6"/>
      <c r="AU2644" s="6"/>
      <c r="AV2644" s="6"/>
      <c r="AW2644" s="6"/>
      <c r="AX2644" s="6"/>
      <c r="AY2644" s="6"/>
      <c r="AZ2644" s="6"/>
      <c r="BA2644" s="6"/>
      <c r="BB2644" s="6"/>
      <c r="BC2644" s="6"/>
      <c r="BD2644" s="6"/>
    </row>
    <row r="2645" spans="12:56" ht="15"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  <c r="AM2645" s="6"/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  <c r="AY2645" s="6"/>
      <c r="AZ2645" s="6"/>
      <c r="BA2645" s="6"/>
      <c r="BB2645" s="6"/>
      <c r="BC2645" s="6"/>
      <c r="BD2645" s="6"/>
    </row>
    <row r="2646" spans="12:56" ht="15"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  <c r="AM2646" s="6"/>
      <c r="AN2646" s="6"/>
      <c r="AO2646" s="6"/>
      <c r="AP2646" s="6"/>
      <c r="AQ2646" s="6"/>
      <c r="AR2646" s="6"/>
      <c r="AS2646" s="6"/>
      <c r="AT2646" s="6"/>
      <c r="AU2646" s="6"/>
      <c r="AV2646" s="6"/>
      <c r="AW2646" s="6"/>
      <c r="AX2646" s="6"/>
      <c r="AY2646" s="6"/>
      <c r="AZ2646" s="6"/>
      <c r="BA2646" s="6"/>
      <c r="BB2646" s="6"/>
      <c r="BC2646" s="6"/>
      <c r="BD2646" s="6"/>
    </row>
    <row r="2647" spans="12:56" ht="15"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  <c r="AC2647" s="6"/>
      <c r="AD2647" s="6"/>
      <c r="AE2647" s="6"/>
      <c r="AF2647" s="6"/>
      <c r="AG2647" s="6"/>
      <c r="AH2647" s="6"/>
      <c r="AI2647" s="6"/>
      <c r="AJ2647" s="6"/>
      <c r="AK2647" s="6"/>
      <c r="AL2647" s="6"/>
      <c r="AM2647" s="6"/>
      <c r="AN2647" s="6"/>
      <c r="AO2647" s="6"/>
      <c r="AP2647" s="6"/>
      <c r="AQ2647" s="6"/>
      <c r="AR2647" s="6"/>
      <c r="AS2647" s="6"/>
      <c r="AT2647" s="6"/>
      <c r="AU2647" s="6"/>
      <c r="AV2647" s="6"/>
      <c r="AW2647" s="6"/>
      <c r="AX2647" s="6"/>
      <c r="AY2647" s="6"/>
      <c r="AZ2647" s="6"/>
      <c r="BA2647" s="6"/>
      <c r="BB2647" s="6"/>
      <c r="BC2647" s="6"/>
      <c r="BD2647" s="6"/>
    </row>
    <row r="2648" spans="12:56" ht="15"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  <c r="AM2648" s="6"/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  <c r="AY2648" s="6"/>
      <c r="AZ2648" s="6"/>
      <c r="BA2648" s="6"/>
      <c r="BB2648" s="6"/>
      <c r="BC2648" s="6"/>
      <c r="BD2648" s="6"/>
    </row>
    <row r="2649" spans="12:56" ht="15"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  <c r="AM2649" s="6"/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  <c r="AY2649" s="6"/>
      <c r="AZ2649" s="6"/>
      <c r="BA2649" s="6"/>
      <c r="BB2649" s="6"/>
      <c r="BC2649" s="6"/>
      <c r="BD2649" s="6"/>
    </row>
    <row r="2650" spans="12:56" ht="15"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  <c r="AM2650" s="6"/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  <c r="AY2650" s="6"/>
      <c r="AZ2650" s="6"/>
      <c r="BA2650" s="6"/>
      <c r="BB2650" s="6"/>
      <c r="BC2650" s="6"/>
      <c r="BD2650" s="6"/>
    </row>
    <row r="2651" spans="12:56" ht="15"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  <c r="AM2651" s="6"/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  <c r="AY2651" s="6"/>
      <c r="AZ2651" s="6"/>
      <c r="BA2651" s="6"/>
      <c r="BB2651" s="6"/>
      <c r="BC2651" s="6"/>
      <c r="BD2651" s="6"/>
    </row>
    <row r="2652" spans="12:56" ht="15"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  <c r="AM2652" s="6"/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  <c r="AY2652" s="6"/>
      <c r="AZ2652" s="6"/>
      <c r="BA2652" s="6"/>
      <c r="BB2652" s="6"/>
      <c r="BC2652" s="6"/>
      <c r="BD2652" s="6"/>
    </row>
    <row r="2653" spans="12:56" ht="15"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  <c r="AM2653" s="6"/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  <c r="AY2653" s="6"/>
      <c r="AZ2653" s="6"/>
      <c r="BA2653" s="6"/>
      <c r="BB2653" s="6"/>
      <c r="BC2653" s="6"/>
      <c r="BD2653" s="6"/>
    </row>
    <row r="2654" spans="12:56" ht="15"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  <c r="AM2654" s="6"/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  <c r="AY2654" s="6"/>
      <c r="AZ2654" s="6"/>
      <c r="BA2654" s="6"/>
      <c r="BB2654" s="6"/>
      <c r="BC2654" s="6"/>
      <c r="BD2654" s="6"/>
    </row>
    <row r="2655" spans="12:56" ht="15"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  <c r="AM2655" s="6"/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  <c r="AY2655" s="6"/>
      <c r="AZ2655" s="6"/>
      <c r="BA2655" s="6"/>
      <c r="BB2655" s="6"/>
      <c r="BC2655" s="6"/>
      <c r="BD2655" s="6"/>
    </row>
    <row r="2656" spans="12:56" ht="15"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  <c r="AC2656" s="6"/>
      <c r="AD2656" s="6"/>
      <c r="AE2656" s="6"/>
      <c r="AF2656" s="6"/>
      <c r="AG2656" s="6"/>
      <c r="AH2656" s="6"/>
      <c r="AI2656" s="6"/>
      <c r="AJ2656" s="6"/>
      <c r="AK2656" s="6"/>
      <c r="AL2656" s="6"/>
      <c r="AM2656" s="6"/>
      <c r="AN2656" s="6"/>
      <c r="AO2656" s="6"/>
      <c r="AP2656" s="6"/>
      <c r="AQ2656" s="6"/>
      <c r="AR2656" s="6"/>
      <c r="AS2656" s="6"/>
      <c r="AT2656" s="6"/>
      <c r="AU2656" s="6"/>
      <c r="AV2656" s="6"/>
      <c r="AW2656" s="6"/>
      <c r="AX2656" s="6"/>
      <c r="AY2656" s="6"/>
      <c r="AZ2656" s="6"/>
      <c r="BA2656" s="6"/>
      <c r="BB2656" s="6"/>
      <c r="BC2656" s="6"/>
      <c r="BD2656" s="6"/>
    </row>
    <row r="2657" spans="12:56" ht="15"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  <c r="AC2657" s="6"/>
      <c r="AD2657" s="6"/>
      <c r="AE2657" s="6"/>
      <c r="AF2657" s="6"/>
      <c r="AG2657" s="6"/>
      <c r="AH2657" s="6"/>
      <c r="AI2657" s="6"/>
      <c r="AJ2657" s="6"/>
      <c r="AK2657" s="6"/>
      <c r="AL2657" s="6"/>
      <c r="AM2657" s="6"/>
      <c r="AN2657" s="6"/>
      <c r="AO2657" s="6"/>
      <c r="AP2657" s="6"/>
      <c r="AQ2657" s="6"/>
      <c r="AR2657" s="6"/>
      <c r="AS2657" s="6"/>
      <c r="AT2657" s="6"/>
      <c r="AU2657" s="6"/>
      <c r="AV2657" s="6"/>
      <c r="AW2657" s="6"/>
      <c r="AX2657" s="6"/>
      <c r="AY2657" s="6"/>
      <c r="AZ2657" s="6"/>
      <c r="BA2657" s="6"/>
      <c r="BB2657" s="6"/>
      <c r="BC2657" s="6"/>
      <c r="BD2657" s="6"/>
    </row>
    <row r="2658" spans="12:56" ht="15"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  <c r="AM2658" s="6"/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  <c r="AY2658" s="6"/>
      <c r="AZ2658" s="6"/>
      <c r="BA2658" s="6"/>
      <c r="BB2658" s="6"/>
      <c r="BC2658" s="6"/>
      <c r="BD2658" s="6"/>
    </row>
    <row r="2659" spans="12:56" ht="15"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  <c r="AM2659" s="6"/>
      <c r="AN2659" s="6"/>
      <c r="AO2659" s="6"/>
      <c r="AP2659" s="6"/>
      <c r="AQ2659" s="6"/>
      <c r="AR2659" s="6"/>
      <c r="AS2659" s="6"/>
      <c r="AT2659" s="6"/>
      <c r="AU2659" s="6"/>
      <c r="AV2659" s="6"/>
      <c r="AW2659" s="6"/>
      <c r="AX2659" s="6"/>
      <c r="AY2659" s="6"/>
      <c r="AZ2659" s="6"/>
      <c r="BA2659" s="6"/>
      <c r="BB2659" s="6"/>
      <c r="BC2659" s="6"/>
      <c r="BD2659" s="6"/>
    </row>
    <row r="2660" spans="12:56" ht="15"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  <c r="AC2660" s="6"/>
      <c r="AD2660" s="6"/>
      <c r="AE2660" s="6"/>
      <c r="AF2660" s="6"/>
      <c r="AG2660" s="6"/>
      <c r="AH2660" s="6"/>
      <c r="AI2660" s="6"/>
      <c r="AJ2660" s="6"/>
      <c r="AK2660" s="6"/>
      <c r="AL2660" s="6"/>
      <c r="AM2660" s="6"/>
      <c r="AN2660" s="6"/>
      <c r="AO2660" s="6"/>
      <c r="AP2660" s="6"/>
      <c r="AQ2660" s="6"/>
      <c r="AR2660" s="6"/>
      <c r="AS2660" s="6"/>
      <c r="AT2660" s="6"/>
      <c r="AU2660" s="6"/>
      <c r="AV2660" s="6"/>
      <c r="AW2660" s="6"/>
      <c r="AX2660" s="6"/>
      <c r="AY2660" s="6"/>
      <c r="AZ2660" s="6"/>
      <c r="BA2660" s="6"/>
      <c r="BB2660" s="6"/>
      <c r="BC2660" s="6"/>
      <c r="BD2660" s="6"/>
    </row>
    <row r="2661" spans="12:56" ht="15"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  <c r="AC2661" s="6"/>
      <c r="AD2661" s="6"/>
      <c r="AE2661" s="6"/>
      <c r="AF2661" s="6"/>
      <c r="AG2661" s="6"/>
      <c r="AH2661" s="6"/>
      <c r="AI2661" s="6"/>
      <c r="AJ2661" s="6"/>
      <c r="AK2661" s="6"/>
      <c r="AL2661" s="6"/>
      <c r="AM2661" s="6"/>
      <c r="AN2661" s="6"/>
      <c r="AO2661" s="6"/>
      <c r="AP2661" s="6"/>
      <c r="AQ2661" s="6"/>
      <c r="AR2661" s="6"/>
      <c r="AS2661" s="6"/>
      <c r="AT2661" s="6"/>
      <c r="AU2661" s="6"/>
      <c r="AV2661" s="6"/>
      <c r="AW2661" s="6"/>
      <c r="AX2661" s="6"/>
      <c r="AY2661" s="6"/>
      <c r="AZ2661" s="6"/>
      <c r="BA2661" s="6"/>
      <c r="BB2661" s="6"/>
      <c r="BC2661" s="6"/>
      <c r="BD2661" s="6"/>
    </row>
    <row r="2662" spans="12:56" ht="15"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  <c r="AC2662" s="6"/>
      <c r="AD2662" s="6"/>
      <c r="AE2662" s="6"/>
      <c r="AF2662" s="6"/>
      <c r="AG2662" s="6"/>
      <c r="AH2662" s="6"/>
      <c r="AI2662" s="6"/>
      <c r="AJ2662" s="6"/>
      <c r="AK2662" s="6"/>
      <c r="AL2662" s="6"/>
      <c r="AM2662" s="6"/>
      <c r="AN2662" s="6"/>
      <c r="AO2662" s="6"/>
      <c r="AP2662" s="6"/>
      <c r="AQ2662" s="6"/>
      <c r="AR2662" s="6"/>
      <c r="AS2662" s="6"/>
      <c r="AT2662" s="6"/>
      <c r="AU2662" s="6"/>
      <c r="AV2662" s="6"/>
      <c r="AW2662" s="6"/>
      <c r="AX2662" s="6"/>
      <c r="AY2662" s="6"/>
      <c r="AZ2662" s="6"/>
      <c r="BA2662" s="6"/>
      <c r="BB2662" s="6"/>
      <c r="BC2662" s="6"/>
      <c r="BD2662" s="6"/>
    </row>
    <row r="2663" spans="12:56" ht="15"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  <c r="AC2663" s="6"/>
      <c r="AD2663" s="6"/>
      <c r="AE2663" s="6"/>
      <c r="AF2663" s="6"/>
      <c r="AG2663" s="6"/>
      <c r="AH2663" s="6"/>
      <c r="AI2663" s="6"/>
      <c r="AJ2663" s="6"/>
      <c r="AK2663" s="6"/>
      <c r="AL2663" s="6"/>
      <c r="AM2663" s="6"/>
      <c r="AN2663" s="6"/>
      <c r="AO2663" s="6"/>
      <c r="AP2663" s="6"/>
      <c r="AQ2663" s="6"/>
      <c r="AR2663" s="6"/>
      <c r="AS2663" s="6"/>
      <c r="AT2663" s="6"/>
      <c r="AU2663" s="6"/>
      <c r="AV2663" s="6"/>
      <c r="AW2663" s="6"/>
      <c r="AX2663" s="6"/>
      <c r="AY2663" s="6"/>
      <c r="AZ2663" s="6"/>
      <c r="BA2663" s="6"/>
      <c r="BB2663" s="6"/>
      <c r="BC2663" s="6"/>
      <c r="BD2663" s="6"/>
    </row>
    <row r="2664" spans="12:56" ht="15"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  <c r="AC2664" s="6"/>
      <c r="AD2664" s="6"/>
      <c r="AE2664" s="6"/>
      <c r="AF2664" s="6"/>
      <c r="AG2664" s="6"/>
      <c r="AH2664" s="6"/>
      <c r="AI2664" s="6"/>
      <c r="AJ2664" s="6"/>
      <c r="AK2664" s="6"/>
      <c r="AL2664" s="6"/>
      <c r="AM2664" s="6"/>
      <c r="AN2664" s="6"/>
      <c r="AO2664" s="6"/>
      <c r="AP2664" s="6"/>
      <c r="AQ2664" s="6"/>
      <c r="AR2664" s="6"/>
      <c r="AS2664" s="6"/>
      <c r="AT2664" s="6"/>
      <c r="AU2664" s="6"/>
      <c r="AV2664" s="6"/>
      <c r="AW2664" s="6"/>
      <c r="AX2664" s="6"/>
      <c r="AY2664" s="6"/>
      <c r="AZ2664" s="6"/>
      <c r="BA2664" s="6"/>
      <c r="BB2664" s="6"/>
      <c r="BC2664" s="6"/>
      <c r="BD2664" s="6"/>
    </row>
    <row r="2665" spans="12:56" ht="15"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  <c r="AC2665" s="6"/>
      <c r="AD2665" s="6"/>
      <c r="AE2665" s="6"/>
      <c r="AF2665" s="6"/>
      <c r="AG2665" s="6"/>
      <c r="AH2665" s="6"/>
      <c r="AI2665" s="6"/>
      <c r="AJ2665" s="6"/>
      <c r="AK2665" s="6"/>
      <c r="AL2665" s="6"/>
      <c r="AM2665" s="6"/>
      <c r="AN2665" s="6"/>
      <c r="AO2665" s="6"/>
      <c r="AP2665" s="6"/>
      <c r="AQ2665" s="6"/>
      <c r="AR2665" s="6"/>
      <c r="AS2665" s="6"/>
      <c r="AT2665" s="6"/>
      <c r="AU2665" s="6"/>
      <c r="AV2665" s="6"/>
      <c r="AW2665" s="6"/>
      <c r="AX2665" s="6"/>
      <c r="AY2665" s="6"/>
      <c r="AZ2665" s="6"/>
      <c r="BA2665" s="6"/>
      <c r="BB2665" s="6"/>
      <c r="BC2665" s="6"/>
      <c r="BD2665" s="6"/>
    </row>
    <row r="2666" spans="12:56" ht="15"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  <c r="AC2666" s="6"/>
      <c r="AD2666" s="6"/>
      <c r="AE2666" s="6"/>
      <c r="AF2666" s="6"/>
      <c r="AG2666" s="6"/>
      <c r="AH2666" s="6"/>
      <c r="AI2666" s="6"/>
      <c r="AJ2666" s="6"/>
      <c r="AK2666" s="6"/>
      <c r="AL2666" s="6"/>
      <c r="AM2666" s="6"/>
      <c r="AN2666" s="6"/>
      <c r="AO2666" s="6"/>
      <c r="AP2666" s="6"/>
      <c r="AQ2666" s="6"/>
      <c r="AR2666" s="6"/>
      <c r="AS2666" s="6"/>
      <c r="AT2666" s="6"/>
      <c r="AU2666" s="6"/>
      <c r="AV2666" s="6"/>
      <c r="AW2666" s="6"/>
      <c r="AX2666" s="6"/>
      <c r="AY2666" s="6"/>
      <c r="AZ2666" s="6"/>
      <c r="BA2666" s="6"/>
      <c r="BB2666" s="6"/>
      <c r="BC2666" s="6"/>
      <c r="BD2666" s="6"/>
    </row>
    <row r="2667" spans="12:56" ht="15"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  <c r="AC2667" s="6"/>
      <c r="AD2667" s="6"/>
      <c r="AE2667" s="6"/>
      <c r="AF2667" s="6"/>
      <c r="AG2667" s="6"/>
      <c r="AH2667" s="6"/>
      <c r="AI2667" s="6"/>
      <c r="AJ2667" s="6"/>
      <c r="AK2667" s="6"/>
      <c r="AL2667" s="6"/>
      <c r="AM2667" s="6"/>
      <c r="AN2667" s="6"/>
      <c r="AO2667" s="6"/>
      <c r="AP2667" s="6"/>
      <c r="AQ2667" s="6"/>
      <c r="AR2667" s="6"/>
      <c r="AS2667" s="6"/>
      <c r="AT2667" s="6"/>
      <c r="AU2667" s="6"/>
      <c r="AV2667" s="6"/>
      <c r="AW2667" s="6"/>
      <c r="AX2667" s="6"/>
      <c r="AY2667" s="6"/>
      <c r="AZ2667" s="6"/>
      <c r="BA2667" s="6"/>
      <c r="BB2667" s="6"/>
      <c r="BC2667" s="6"/>
      <c r="BD2667" s="6"/>
    </row>
    <row r="2668" spans="12:56" ht="15"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  <c r="AC2668" s="6"/>
      <c r="AD2668" s="6"/>
      <c r="AE2668" s="6"/>
      <c r="AF2668" s="6"/>
      <c r="AG2668" s="6"/>
      <c r="AH2668" s="6"/>
      <c r="AI2668" s="6"/>
      <c r="AJ2668" s="6"/>
      <c r="AK2668" s="6"/>
      <c r="AL2668" s="6"/>
      <c r="AM2668" s="6"/>
      <c r="AN2668" s="6"/>
      <c r="AO2668" s="6"/>
      <c r="AP2668" s="6"/>
      <c r="AQ2668" s="6"/>
      <c r="AR2668" s="6"/>
      <c r="AS2668" s="6"/>
      <c r="AT2668" s="6"/>
      <c r="AU2668" s="6"/>
      <c r="AV2668" s="6"/>
      <c r="AW2668" s="6"/>
      <c r="AX2668" s="6"/>
      <c r="AY2668" s="6"/>
      <c r="AZ2668" s="6"/>
      <c r="BA2668" s="6"/>
      <c r="BB2668" s="6"/>
      <c r="BC2668" s="6"/>
      <c r="BD2668" s="6"/>
    </row>
    <row r="2669" spans="12:56" ht="15"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  <c r="AC2669" s="6"/>
      <c r="AD2669" s="6"/>
      <c r="AE2669" s="6"/>
      <c r="AF2669" s="6"/>
      <c r="AG2669" s="6"/>
      <c r="AH2669" s="6"/>
      <c r="AI2669" s="6"/>
      <c r="AJ2669" s="6"/>
      <c r="AK2669" s="6"/>
      <c r="AL2669" s="6"/>
      <c r="AM2669" s="6"/>
      <c r="AN2669" s="6"/>
      <c r="AO2669" s="6"/>
      <c r="AP2669" s="6"/>
      <c r="AQ2669" s="6"/>
      <c r="AR2669" s="6"/>
      <c r="AS2669" s="6"/>
      <c r="AT2669" s="6"/>
      <c r="AU2669" s="6"/>
      <c r="AV2669" s="6"/>
      <c r="AW2669" s="6"/>
      <c r="AX2669" s="6"/>
      <c r="AY2669" s="6"/>
      <c r="AZ2669" s="6"/>
      <c r="BA2669" s="6"/>
      <c r="BB2669" s="6"/>
      <c r="BC2669" s="6"/>
      <c r="BD2669" s="6"/>
    </row>
    <row r="2670" spans="12:56" ht="15"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  <c r="AC2670" s="6"/>
      <c r="AD2670" s="6"/>
      <c r="AE2670" s="6"/>
      <c r="AF2670" s="6"/>
      <c r="AG2670" s="6"/>
      <c r="AH2670" s="6"/>
      <c r="AI2670" s="6"/>
      <c r="AJ2670" s="6"/>
      <c r="AK2670" s="6"/>
      <c r="AL2670" s="6"/>
      <c r="AM2670" s="6"/>
      <c r="AN2670" s="6"/>
      <c r="AO2670" s="6"/>
      <c r="AP2670" s="6"/>
      <c r="AQ2670" s="6"/>
      <c r="AR2670" s="6"/>
      <c r="AS2670" s="6"/>
      <c r="AT2670" s="6"/>
      <c r="AU2670" s="6"/>
      <c r="AV2670" s="6"/>
      <c r="AW2670" s="6"/>
      <c r="AX2670" s="6"/>
      <c r="AY2670" s="6"/>
      <c r="AZ2670" s="6"/>
      <c r="BA2670" s="6"/>
      <c r="BB2670" s="6"/>
      <c r="BC2670" s="6"/>
      <c r="BD2670" s="6"/>
    </row>
    <row r="2671" spans="12:56" ht="15"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  <c r="AC2671" s="6"/>
      <c r="AD2671" s="6"/>
      <c r="AE2671" s="6"/>
      <c r="AF2671" s="6"/>
      <c r="AG2671" s="6"/>
      <c r="AH2671" s="6"/>
      <c r="AI2671" s="6"/>
      <c r="AJ2671" s="6"/>
      <c r="AK2671" s="6"/>
      <c r="AL2671" s="6"/>
      <c r="AM2671" s="6"/>
      <c r="AN2671" s="6"/>
      <c r="AO2671" s="6"/>
      <c r="AP2671" s="6"/>
      <c r="AQ2671" s="6"/>
      <c r="AR2671" s="6"/>
      <c r="AS2671" s="6"/>
      <c r="AT2671" s="6"/>
      <c r="AU2671" s="6"/>
      <c r="AV2671" s="6"/>
      <c r="AW2671" s="6"/>
      <c r="AX2671" s="6"/>
      <c r="AY2671" s="6"/>
      <c r="AZ2671" s="6"/>
      <c r="BA2671" s="6"/>
      <c r="BB2671" s="6"/>
      <c r="BC2671" s="6"/>
      <c r="BD2671" s="6"/>
    </row>
    <row r="2672" spans="12:56" ht="15"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  <c r="AC2672" s="6"/>
      <c r="AD2672" s="6"/>
      <c r="AE2672" s="6"/>
      <c r="AF2672" s="6"/>
      <c r="AG2672" s="6"/>
      <c r="AH2672" s="6"/>
      <c r="AI2672" s="6"/>
      <c r="AJ2672" s="6"/>
      <c r="AK2672" s="6"/>
      <c r="AL2672" s="6"/>
      <c r="AM2672" s="6"/>
      <c r="AN2672" s="6"/>
      <c r="AO2672" s="6"/>
      <c r="AP2672" s="6"/>
      <c r="AQ2672" s="6"/>
      <c r="AR2672" s="6"/>
      <c r="AS2672" s="6"/>
      <c r="AT2672" s="6"/>
      <c r="AU2672" s="6"/>
      <c r="AV2672" s="6"/>
      <c r="AW2672" s="6"/>
      <c r="AX2672" s="6"/>
      <c r="AY2672" s="6"/>
      <c r="AZ2672" s="6"/>
      <c r="BA2672" s="6"/>
      <c r="BB2672" s="6"/>
      <c r="BC2672" s="6"/>
      <c r="BD2672" s="6"/>
    </row>
    <row r="2673" spans="12:56" ht="15"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  <c r="AC2673" s="6"/>
      <c r="AD2673" s="6"/>
      <c r="AE2673" s="6"/>
      <c r="AF2673" s="6"/>
      <c r="AG2673" s="6"/>
      <c r="AH2673" s="6"/>
      <c r="AI2673" s="6"/>
      <c r="AJ2673" s="6"/>
      <c r="AK2673" s="6"/>
      <c r="AL2673" s="6"/>
      <c r="AM2673" s="6"/>
      <c r="AN2673" s="6"/>
      <c r="AO2673" s="6"/>
      <c r="AP2673" s="6"/>
      <c r="AQ2673" s="6"/>
      <c r="AR2673" s="6"/>
      <c r="AS2673" s="6"/>
      <c r="AT2673" s="6"/>
      <c r="AU2673" s="6"/>
      <c r="AV2673" s="6"/>
      <c r="AW2673" s="6"/>
      <c r="AX2673" s="6"/>
      <c r="AY2673" s="6"/>
      <c r="AZ2673" s="6"/>
      <c r="BA2673" s="6"/>
      <c r="BB2673" s="6"/>
      <c r="BC2673" s="6"/>
      <c r="BD2673" s="6"/>
    </row>
    <row r="2674" spans="12:56" ht="15"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  <c r="AC2674" s="6"/>
      <c r="AD2674" s="6"/>
      <c r="AE2674" s="6"/>
      <c r="AF2674" s="6"/>
      <c r="AG2674" s="6"/>
      <c r="AH2674" s="6"/>
      <c r="AI2674" s="6"/>
      <c r="AJ2674" s="6"/>
      <c r="AK2674" s="6"/>
      <c r="AL2674" s="6"/>
      <c r="AM2674" s="6"/>
      <c r="AN2674" s="6"/>
      <c r="AO2674" s="6"/>
      <c r="AP2674" s="6"/>
      <c r="AQ2674" s="6"/>
      <c r="AR2674" s="6"/>
      <c r="AS2674" s="6"/>
      <c r="AT2674" s="6"/>
      <c r="AU2674" s="6"/>
      <c r="AV2674" s="6"/>
      <c r="AW2674" s="6"/>
      <c r="AX2674" s="6"/>
      <c r="AY2674" s="6"/>
      <c r="AZ2674" s="6"/>
      <c r="BA2674" s="6"/>
      <c r="BB2674" s="6"/>
      <c r="BC2674" s="6"/>
      <c r="BD2674" s="6"/>
    </row>
    <row r="2675" spans="12:56" ht="15"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  <c r="AC2675" s="6"/>
      <c r="AD2675" s="6"/>
      <c r="AE2675" s="6"/>
      <c r="AF2675" s="6"/>
      <c r="AG2675" s="6"/>
      <c r="AH2675" s="6"/>
      <c r="AI2675" s="6"/>
      <c r="AJ2675" s="6"/>
      <c r="AK2675" s="6"/>
      <c r="AL2675" s="6"/>
      <c r="AM2675" s="6"/>
      <c r="AN2675" s="6"/>
      <c r="AO2675" s="6"/>
      <c r="AP2675" s="6"/>
      <c r="AQ2675" s="6"/>
      <c r="AR2675" s="6"/>
      <c r="AS2675" s="6"/>
      <c r="AT2675" s="6"/>
      <c r="AU2675" s="6"/>
      <c r="AV2675" s="6"/>
      <c r="AW2675" s="6"/>
      <c r="AX2675" s="6"/>
      <c r="AY2675" s="6"/>
      <c r="AZ2675" s="6"/>
      <c r="BA2675" s="6"/>
      <c r="BB2675" s="6"/>
      <c r="BC2675" s="6"/>
      <c r="BD2675" s="6"/>
    </row>
    <row r="2676" spans="12:56" ht="15"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  <c r="AC2676" s="6"/>
      <c r="AD2676" s="6"/>
      <c r="AE2676" s="6"/>
      <c r="AF2676" s="6"/>
      <c r="AG2676" s="6"/>
      <c r="AH2676" s="6"/>
      <c r="AI2676" s="6"/>
      <c r="AJ2676" s="6"/>
      <c r="AK2676" s="6"/>
      <c r="AL2676" s="6"/>
      <c r="AM2676" s="6"/>
      <c r="AN2676" s="6"/>
      <c r="AO2676" s="6"/>
      <c r="AP2676" s="6"/>
      <c r="AQ2676" s="6"/>
      <c r="AR2676" s="6"/>
      <c r="AS2676" s="6"/>
      <c r="AT2676" s="6"/>
      <c r="AU2676" s="6"/>
      <c r="AV2676" s="6"/>
      <c r="AW2676" s="6"/>
      <c r="AX2676" s="6"/>
      <c r="AY2676" s="6"/>
      <c r="AZ2676" s="6"/>
      <c r="BA2676" s="6"/>
      <c r="BB2676" s="6"/>
      <c r="BC2676" s="6"/>
      <c r="BD2676" s="6"/>
    </row>
    <row r="2677" spans="12:56" ht="15"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  <c r="AC2677" s="6"/>
      <c r="AD2677" s="6"/>
      <c r="AE2677" s="6"/>
      <c r="AF2677" s="6"/>
      <c r="AG2677" s="6"/>
      <c r="AH2677" s="6"/>
      <c r="AI2677" s="6"/>
      <c r="AJ2677" s="6"/>
      <c r="AK2677" s="6"/>
      <c r="AL2677" s="6"/>
      <c r="AM2677" s="6"/>
      <c r="AN2677" s="6"/>
      <c r="AO2677" s="6"/>
      <c r="AP2677" s="6"/>
      <c r="AQ2677" s="6"/>
      <c r="AR2677" s="6"/>
      <c r="AS2677" s="6"/>
      <c r="AT2677" s="6"/>
      <c r="AU2677" s="6"/>
      <c r="AV2677" s="6"/>
      <c r="AW2677" s="6"/>
      <c r="AX2677" s="6"/>
      <c r="AY2677" s="6"/>
      <c r="AZ2677" s="6"/>
      <c r="BA2677" s="6"/>
      <c r="BB2677" s="6"/>
      <c r="BC2677" s="6"/>
      <c r="BD2677" s="6"/>
    </row>
    <row r="2678" spans="12:56" ht="15"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  <c r="AC2678" s="6"/>
      <c r="AD2678" s="6"/>
      <c r="AE2678" s="6"/>
      <c r="AF2678" s="6"/>
      <c r="AG2678" s="6"/>
      <c r="AH2678" s="6"/>
      <c r="AI2678" s="6"/>
      <c r="AJ2678" s="6"/>
      <c r="AK2678" s="6"/>
      <c r="AL2678" s="6"/>
      <c r="AM2678" s="6"/>
      <c r="AN2678" s="6"/>
      <c r="AO2678" s="6"/>
      <c r="AP2678" s="6"/>
      <c r="AQ2678" s="6"/>
      <c r="AR2678" s="6"/>
      <c r="AS2678" s="6"/>
      <c r="AT2678" s="6"/>
      <c r="AU2678" s="6"/>
      <c r="AV2678" s="6"/>
      <c r="AW2678" s="6"/>
      <c r="AX2678" s="6"/>
      <c r="AY2678" s="6"/>
      <c r="AZ2678" s="6"/>
      <c r="BA2678" s="6"/>
      <c r="BB2678" s="6"/>
      <c r="BC2678" s="6"/>
      <c r="BD2678" s="6"/>
    </row>
    <row r="2679" spans="12:56" ht="15"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  <c r="AC2679" s="6"/>
      <c r="AD2679" s="6"/>
      <c r="AE2679" s="6"/>
      <c r="AF2679" s="6"/>
      <c r="AG2679" s="6"/>
      <c r="AH2679" s="6"/>
      <c r="AI2679" s="6"/>
      <c r="AJ2679" s="6"/>
      <c r="AK2679" s="6"/>
      <c r="AL2679" s="6"/>
      <c r="AM2679" s="6"/>
      <c r="AN2679" s="6"/>
      <c r="AO2679" s="6"/>
      <c r="AP2679" s="6"/>
      <c r="AQ2679" s="6"/>
      <c r="AR2679" s="6"/>
      <c r="AS2679" s="6"/>
      <c r="AT2679" s="6"/>
      <c r="AU2679" s="6"/>
      <c r="AV2679" s="6"/>
      <c r="AW2679" s="6"/>
      <c r="AX2679" s="6"/>
      <c r="AY2679" s="6"/>
      <c r="AZ2679" s="6"/>
      <c r="BA2679" s="6"/>
      <c r="BB2679" s="6"/>
      <c r="BC2679" s="6"/>
      <c r="BD2679" s="6"/>
    </row>
    <row r="2680" spans="12:56" ht="15"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  <c r="AC2680" s="6"/>
      <c r="AD2680" s="6"/>
      <c r="AE2680" s="6"/>
      <c r="AF2680" s="6"/>
      <c r="AG2680" s="6"/>
      <c r="AH2680" s="6"/>
      <c r="AI2680" s="6"/>
      <c r="AJ2680" s="6"/>
      <c r="AK2680" s="6"/>
      <c r="AL2680" s="6"/>
      <c r="AM2680" s="6"/>
      <c r="AN2680" s="6"/>
      <c r="AO2680" s="6"/>
      <c r="AP2680" s="6"/>
      <c r="AQ2680" s="6"/>
      <c r="AR2680" s="6"/>
      <c r="AS2680" s="6"/>
      <c r="AT2680" s="6"/>
      <c r="AU2680" s="6"/>
      <c r="AV2680" s="6"/>
      <c r="AW2680" s="6"/>
      <c r="AX2680" s="6"/>
      <c r="AY2680" s="6"/>
      <c r="AZ2680" s="6"/>
      <c r="BA2680" s="6"/>
      <c r="BB2680" s="6"/>
      <c r="BC2680" s="6"/>
      <c r="BD2680" s="6"/>
    </row>
    <row r="2681" spans="12:56" ht="15"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  <c r="AC2681" s="6"/>
      <c r="AD2681" s="6"/>
      <c r="AE2681" s="6"/>
      <c r="AF2681" s="6"/>
      <c r="AG2681" s="6"/>
      <c r="AH2681" s="6"/>
      <c r="AI2681" s="6"/>
      <c r="AJ2681" s="6"/>
      <c r="AK2681" s="6"/>
      <c r="AL2681" s="6"/>
      <c r="AM2681" s="6"/>
      <c r="AN2681" s="6"/>
      <c r="AO2681" s="6"/>
      <c r="AP2681" s="6"/>
      <c r="AQ2681" s="6"/>
      <c r="AR2681" s="6"/>
      <c r="AS2681" s="6"/>
      <c r="AT2681" s="6"/>
      <c r="AU2681" s="6"/>
      <c r="AV2681" s="6"/>
      <c r="AW2681" s="6"/>
      <c r="AX2681" s="6"/>
      <c r="AY2681" s="6"/>
      <c r="AZ2681" s="6"/>
      <c r="BA2681" s="6"/>
      <c r="BB2681" s="6"/>
      <c r="BC2681" s="6"/>
      <c r="BD2681" s="6"/>
    </row>
    <row r="2682" spans="12:56" ht="15"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  <c r="AC2682" s="6"/>
      <c r="AD2682" s="6"/>
      <c r="AE2682" s="6"/>
      <c r="AF2682" s="6"/>
      <c r="AG2682" s="6"/>
      <c r="AH2682" s="6"/>
      <c r="AI2682" s="6"/>
      <c r="AJ2682" s="6"/>
      <c r="AK2682" s="6"/>
      <c r="AL2682" s="6"/>
      <c r="AM2682" s="6"/>
      <c r="AN2682" s="6"/>
      <c r="AO2682" s="6"/>
      <c r="AP2682" s="6"/>
      <c r="AQ2682" s="6"/>
      <c r="AR2682" s="6"/>
      <c r="AS2682" s="6"/>
      <c r="AT2682" s="6"/>
      <c r="AU2682" s="6"/>
      <c r="AV2682" s="6"/>
      <c r="AW2682" s="6"/>
      <c r="AX2682" s="6"/>
      <c r="AY2682" s="6"/>
      <c r="AZ2682" s="6"/>
      <c r="BA2682" s="6"/>
      <c r="BB2682" s="6"/>
      <c r="BC2682" s="6"/>
      <c r="BD2682" s="6"/>
    </row>
    <row r="2683" spans="12:56" ht="15"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  <c r="AC2683" s="6"/>
      <c r="AD2683" s="6"/>
      <c r="AE2683" s="6"/>
      <c r="AF2683" s="6"/>
      <c r="AG2683" s="6"/>
      <c r="AH2683" s="6"/>
      <c r="AI2683" s="6"/>
      <c r="AJ2683" s="6"/>
      <c r="AK2683" s="6"/>
      <c r="AL2683" s="6"/>
      <c r="AM2683" s="6"/>
      <c r="AN2683" s="6"/>
      <c r="AO2683" s="6"/>
      <c r="AP2683" s="6"/>
      <c r="AQ2683" s="6"/>
      <c r="AR2683" s="6"/>
      <c r="AS2683" s="6"/>
      <c r="AT2683" s="6"/>
      <c r="AU2683" s="6"/>
      <c r="AV2683" s="6"/>
      <c r="AW2683" s="6"/>
      <c r="AX2683" s="6"/>
      <c r="AY2683" s="6"/>
      <c r="AZ2683" s="6"/>
      <c r="BA2683" s="6"/>
      <c r="BB2683" s="6"/>
      <c r="BC2683" s="6"/>
      <c r="BD2683" s="6"/>
    </row>
    <row r="2684" spans="12:56" ht="15"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  <c r="AC2684" s="6"/>
      <c r="AD2684" s="6"/>
      <c r="AE2684" s="6"/>
      <c r="AF2684" s="6"/>
      <c r="AG2684" s="6"/>
      <c r="AH2684" s="6"/>
      <c r="AI2684" s="6"/>
      <c r="AJ2684" s="6"/>
      <c r="AK2684" s="6"/>
      <c r="AL2684" s="6"/>
      <c r="AM2684" s="6"/>
      <c r="AN2684" s="6"/>
      <c r="AO2684" s="6"/>
      <c r="AP2684" s="6"/>
      <c r="AQ2684" s="6"/>
      <c r="AR2684" s="6"/>
      <c r="AS2684" s="6"/>
      <c r="AT2684" s="6"/>
      <c r="AU2684" s="6"/>
      <c r="AV2684" s="6"/>
      <c r="AW2684" s="6"/>
      <c r="AX2684" s="6"/>
      <c r="AY2684" s="6"/>
      <c r="AZ2684" s="6"/>
      <c r="BA2684" s="6"/>
      <c r="BB2684" s="6"/>
      <c r="BC2684" s="6"/>
      <c r="BD2684" s="6"/>
    </row>
    <row r="2685" spans="12:56" ht="15"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  <c r="AC2685" s="6"/>
      <c r="AD2685" s="6"/>
      <c r="AE2685" s="6"/>
      <c r="AF2685" s="6"/>
      <c r="AG2685" s="6"/>
      <c r="AH2685" s="6"/>
      <c r="AI2685" s="6"/>
      <c r="AJ2685" s="6"/>
      <c r="AK2685" s="6"/>
      <c r="AL2685" s="6"/>
      <c r="AM2685" s="6"/>
      <c r="AN2685" s="6"/>
      <c r="AO2685" s="6"/>
      <c r="AP2685" s="6"/>
      <c r="AQ2685" s="6"/>
      <c r="AR2685" s="6"/>
      <c r="AS2685" s="6"/>
      <c r="AT2685" s="6"/>
      <c r="AU2685" s="6"/>
      <c r="AV2685" s="6"/>
      <c r="AW2685" s="6"/>
      <c r="AX2685" s="6"/>
      <c r="AY2685" s="6"/>
      <c r="AZ2685" s="6"/>
      <c r="BA2685" s="6"/>
      <c r="BB2685" s="6"/>
      <c r="BC2685" s="6"/>
      <c r="BD2685" s="6"/>
    </row>
    <row r="2686" spans="12:56" ht="15"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  <c r="AC2686" s="6"/>
      <c r="AD2686" s="6"/>
      <c r="AE2686" s="6"/>
      <c r="AF2686" s="6"/>
      <c r="AG2686" s="6"/>
      <c r="AH2686" s="6"/>
      <c r="AI2686" s="6"/>
      <c r="AJ2686" s="6"/>
      <c r="AK2686" s="6"/>
      <c r="AL2686" s="6"/>
      <c r="AM2686" s="6"/>
      <c r="AN2686" s="6"/>
      <c r="AO2686" s="6"/>
      <c r="AP2686" s="6"/>
      <c r="AQ2686" s="6"/>
      <c r="AR2686" s="6"/>
      <c r="AS2686" s="6"/>
      <c r="AT2686" s="6"/>
      <c r="AU2686" s="6"/>
      <c r="AV2686" s="6"/>
      <c r="AW2686" s="6"/>
      <c r="AX2686" s="6"/>
      <c r="AY2686" s="6"/>
      <c r="AZ2686" s="6"/>
      <c r="BA2686" s="6"/>
      <c r="BB2686" s="6"/>
      <c r="BC2686" s="6"/>
      <c r="BD2686" s="6"/>
    </row>
    <row r="2687" spans="12:56" ht="15"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C2687" s="6"/>
      <c r="AD2687" s="6"/>
      <c r="AE2687" s="6"/>
      <c r="AF2687" s="6"/>
      <c r="AG2687" s="6"/>
      <c r="AH2687" s="6"/>
      <c r="AI2687" s="6"/>
      <c r="AJ2687" s="6"/>
      <c r="AK2687" s="6"/>
      <c r="AL2687" s="6"/>
      <c r="AM2687" s="6"/>
      <c r="AN2687" s="6"/>
      <c r="AO2687" s="6"/>
      <c r="AP2687" s="6"/>
      <c r="AQ2687" s="6"/>
      <c r="AR2687" s="6"/>
      <c r="AS2687" s="6"/>
      <c r="AT2687" s="6"/>
      <c r="AU2687" s="6"/>
      <c r="AV2687" s="6"/>
      <c r="AW2687" s="6"/>
      <c r="AX2687" s="6"/>
      <c r="AY2687" s="6"/>
      <c r="AZ2687" s="6"/>
      <c r="BA2687" s="6"/>
      <c r="BB2687" s="6"/>
      <c r="BC2687" s="6"/>
      <c r="BD2687" s="6"/>
    </row>
    <row r="2688" spans="12:56" ht="15"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  <c r="AC2688" s="6"/>
      <c r="AD2688" s="6"/>
      <c r="AE2688" s="6"/>
      <c r="AF2688" s="6"/>
      <c r="AG2688" s="6"/>
      <c r="AH2688" s="6"/>
      <c r="AI2688" s="6"/>
      <c r="AJ2688" s="6"/>
      <c r="AK2688" s="6"/>
      <c r="AL2688" s="6"/>
      <c r="AM2688" s="6"/>
      <c r="AN2688" s="6"/>
      <c r="AO2688" s="6"/>
      <c r="AP2688" s="6"/>
      <c r="AQ2688" s="6"/>
      <c r="AR2688" s="6"/>
      <c r="AS2688" s="6"/>
      <c r="AT2688" s="6"/>
      <c r="AU2688" s="6"/>
      <c r="AV2688" s="6"/>
      <c r="AW2688" s="6"/>
      <c r="AX2688" s="6"/>
      <c r="AY2688" s="6"/>
      <c r="AZ2688" s="6"/>
      <c r="BA2688" s="6"/>
      <c r="BB2688" s="6"/>
      <c r="BC2688" s="6"/>
      <c r="BD2688" s="6"/>
    </row>
    <row r="2689" spans="12:56" ht="15"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  <c r="AC2689" s="6"/>
      <c r="AD2689" s="6"/>
      <c r="AE2689" s="6"/>
      <c r="AF2689" s="6"/>
      <c r="AG2689" s="6"/>
      <c r="AH2689" s="6"/>
      <c r="AI2689" s="6"/>
      <c r="AJ2689" s="6"/>
      <c r="AK2689" s="6"/>
      <c r="AL2689" s="6"/>
      <c r="AM2689" s="6"/>
      <c r="AN2689" s="6"/>
      <c r="AO2689" s="6"/>
      <c r="AP2689" s="6"/>
      <c r="AQ2689" s="6"/>
      <c r="AR2689" s="6"/>
      <c r="AS2689" s="6"/>
      <c r="AT2689" s="6"/>
      <c r="AU2689" s="6"/>
      <c r="AV2689" s="6"/>
      <c r="AW2689" s="6"/>
      <c r="AX2689" s="6"/>
      <c r="AY2689" s="6"/>
      <c r="AZ2689" s="6"/>
      <c r="BA2689" s="6"/>
      <c r="BB2689" s="6"/>
      <c r="BC2689" s="6"/>
      <c r="BD2689" s="6"/>
    </row>
    <row r="2690" spans="12:56" ht="15"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  <c r="AC2690" s="6"/>
      <c r="AD2690" s="6"/>
      <c r="AE2690" s="6"/>
      <c r="AF2690" s="6"/>
      <c r="AG2690" s="6"/>
      <c r="AH2690" s="6"/>
      <c r="AI2690" s="6"/>
      <c r="AJ2690" s="6"/>
      <c r="AK2690" s="6"/>
      <c r="AL2690" s="6"/>
      <c r="AM2690" s="6"/>
      <c r="AN2690" s="6"/>
      <c r="AO2690" s="6"/>
      <c r="AP2690" s="6"/>
      <c r="AQ2690" s="6"/>
      <c r="AR2690" s="6"/>
      <c r="AS2690" s="6"/>
      <c r="AT2690" s="6"/>
      <c r="AU2690" s="6"/>
      <c r="AV2690" s="6"/>
      <c r="AW2690" s="6"/>
      <c r="AX2690" s="6"/>
      <c r="AY2690" s="6"/>
      <c r="AZ2690" s="6"/>
      <c r="BA2690" s="6"/>
      <c r="BB2690" s="6"/>
      <c r="BC2690" s="6"/>
      <c r="BD2690" s="6"/>
    </row>
    <row r="2691" spans="12:56" ht="15"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  <c r="AC2691" s="6"/>
      <c r="AD2691" s="6"/>
      <c r="AE2691" s="6"/>
      <c r="AF2691" s="6"/>
      <c r="AG2691" s="6"/>
      <c r="AH2691" s="6"/>
      <c r="AI2691" s="6"/>
      <c r="AJ2691" s="6"/>
      <c r="AK2691" s="6"/>
      <c r="AL2691" s="6"/>
      <c r="AM2691" s="6"/>
      <c r="AN2691" s="6"/>
      <c r="AO2691" s="6"/>
      <c r="AP2691" s="6"/>
      <c r="AQ2691" s="6"/>
      <c r="AR2691" s="6"/>
      <c r="AS2691" s="6"/>
      <c r="AT2691" s="6"/>
      <c r="AU2691" s="6"/>
      <c r="AV2691" s="6"/>
      <c r="AW2691" s="6"/>
      <c r="AX2691" s="6"/>
      <c r="AY2691" s="6"/>
      <c r="AZ2691" s="6"/>
      <c r="BA2691" s="6"/>
      <c r="BB2691" s="6"/>
      <c r="BC2691" s="6"/>
      <c r="BD2691" s="6"/>
    </row>
    <row r="2692" spans="12:56" ht="15"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  <c r="AC2692" s="6"/>
      <c r="AD2692" s="6"/>
      <c r="AE2692" s="6"/>
      <c r="AF2692" s="6"/>
      <c r="AG2692" s="6"/>
      <c r="AH2692" s="6"/>
      <c r="AI2692" s="6"/>
      <c r="AJ2692" s="6"/>
      <c r="AK2692" s="6"/>
      <c r="AL2692" s="6"/>
      <c r="AM2692" s="6"/>
      <c r="AN2692" s="6"/>
      <c r="AO2692" s="6"/>
      <c r="AP2692" s="6"/>
      <c r="AQ2692" s="6"/>
      <c r="AR2692" s="6"/>
      <c r="AS2692" s="6"/>
      <c r="AT2692" s="6"/>
      <c r="AU2692" s="6"/>
      <c r="AV2692" s="6"/>
      <c r="AW2692" s="6"/>
      <c r="AX2692" s="6"/>
      <c r="AY2692" s="6"/>
      <c r="AZ2692" s="6"/>
      <c r="BA2692" s="6"/>
      <c r="BB2692" s="6"/>
      <c r="BC2692" s="6"/>
      <c r="BD2692" s="6"/>
    </row>
    <row r="2693" spans="12:56" ht="15"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  <c r="AC2693" s="6"/>
      <c r="AD2693" s="6"/>
      <c r="AE2693" s="6"/>
      <c r="AF2693" s="6"/>
      <c r="AG2693" s="6"/>
      <c r="AH2693" s="6"/>
      <c r="AI2693" s="6"/>
      <c r="AJ2693" s="6"/>
      <c r="AK2693" s="6"/>
      <c r="AL2693" s="6"/>
      <c r="AM2693" s="6"/>
      <c r="AN2693" s="6"/>
      <c r="AO2693" s="6"/>
      <c r="AP2693" s="6"/>
      <c r="AQ2693" s="6"/>
      <c r="AR2693" s="6"/>
      <c r="AS2693" s="6"/>
      <c r="AT2693" s="6"/>
      <c r="AU2693" s="6"/>
      <c r="AV2693" s="6"/>
      <c r="AW2693" s="6"/>
      <c r="AX2693" s="6"/>
      <c r="AY2693" s="6"/>
      <c r="AZ2693" s="6"/>
      <c r="BA2693" s="6"/>
      <c r="BB2693" s="6"/>
      <c r="BC2693" s="6"/>
      <c r="BD2693" s="6"/>
    </row>
    <row r="2694" spans="12:56" ht="15"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  <c r="AC2694" s="6"/>
      <c r="AD2694" s="6"/>
      <c r="AE2694" s="6"/>
      <c r="AF2694" s="6"/>
      <c r="AG2694" s="6"/>
      <c r="AH2694" s="6"/>
      <c r="AI2694" s="6"/>
      <c r="AJ2694" s="6"/>
      <c r="AK2694" s="6"/>
      <c r="AL2694" s="6"/>
      <c r="AM2694" s="6"/>
      <c r="AN2694" s="6"/>
      <c r="AO2694" s="6"/>
      <c r="AP2694" s="6"/>
      <c r="AQ2694" s="6"/>
      <c r="AR2694" s="6"/>
      <c r="AS2694" s="6"/>
      <c r="AT2694" s="6"/>
      <c r="AU2694" s="6"/>
      <c r="AV2694" s="6"/>
      <c r="AW2694" s="6"/>
      <c r="AX2694" s="6"/>
      <c r="AY2694" s="6"/>
      <c r="AZ2694" s="6"/>
      <c r="BA2694" s="6"/>
      <c r="BB2694" s="6"/>
      <c r="BC2694" s="6"/>
      <c r="BD2694" s="6"/>
    </row>
    <row r="2695" spans="12:56" ht="15"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  <c r="AC2695" s="6"/>
      <c r="AD2695" s="6"/>
      <c r="AE2695" s="6"/>
      <c r="AF2695" s="6"/>
      <c r="AG2695" s="6"/>
      <c r="AH2695" s="6"/>
      <c r="AI2695" s="6"/>
      <c r="AJ2695" s="6"/>
      <c r="AK2695" s="6"/>
      <c r="AL2695" s="6"/>
      <c r="AM2695" s="6"/>
      <c r="AN2695" s="6"/>
      <c r="AO2695" s="6"/>
      <c r="AP2695" s="6"/>
      <c r="AQ2695" s="6"/>
      <c r="AR2695" s="6"/>
      <c r="AS2695" s="6"/>
      <c r="AT2695" s="6"/>
      <c r="AU2695" s="6"/>
      <c r="AV2695" s="6"/>
      <c r="AW2695" s="6"/>
      <c r="AX2695" s="6"/>
      <c r="AY2695" s="6"/>
      <c r="AZ2695" s="6"/>
      <c r="BA2695" s="6"/>
      <c r="BB2695" s="6"/>
      <c r="BC2695" s="6"/>
      <c r="BD2695" s="6"/>
    </row>
    <row r="2696" spans="12:56" ht="15"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  <c r="AC2696" s="6"/>
      <c r="AD2696" s="6"/>
      <c r="AE2696" s="6"/>
      <c r="AF2696" s="6"/>
      <c r="AG2696" s="6"/>
      <c r="AH2696" s="6"/>
      <c r="AI2696" s="6"/>
      <c r="AJ2696" s="6"/>
      <c r="AK2696" s="6"/>
      <c r="AL2696" s="6"/>
      <c r="AM2696" s="6"/>
      <c r="AN2696" s="6"/>
      <c r="AO2696" s="6"/>
      <c r="AP2696" s="6"/>
      <c r="AQ2696" s="6"/>
      <c r="AR2696" s="6"/>
      <c r="AS2696" s="6"/>
      <c r="AT2696" s="6"/>
      <c r="AU2696" s="6"/>
      <c r="AV2696" s="6"/>
      <c r="AW2696" s="6"/>
      <c r="AX2696" s="6"/>
      <c r="AY2696" s="6"/>
      <c r="AZ2696" s="6"/>
      <c r="BA2696" s="6"/>
      <c r="BB2696" s="6"/>
      <c r="BC2696" s="6"/>
      <c r="BD2696" s="6"/>
    </row>
    <row r="2697" spans="12:56" ht="15"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  <c r="AC2697" s="6"/>
      <c r="AD2697" s="6"/>
      <c r="AE2697" s="6"/>
      <c r="AF2697" s="6"/>
      <c r="AG2697" s="6"/>
      <c r="AH2697" s="6"/>
      <c r="AI2697" s="6"/>
      <c r="AJ2697" s="6"/>
      <c r="AK2697" s="6"/>
      <c r="AL2697" s="6"/>
      <c r="AM2697" s="6"/>
      <c r="AN2697" s="6"/>
      <c r="AO2697" s="6"/>
      <c r="AP2697" s="6"/>
      <c r="AQ2697" s="6"/>
      <c r="AR2697" s="6"/>
      <c r="AS2697" s="6"/>
      <c r="AT2697" s="6"/>
      <c r="AU2697" s="6"/>
      <c r="AV2697" s="6"/>
      <c r="AW2697" s="6"/>
      <c r="AX2697" s="6"/>
      <c r="AY2697" s="6"/>
      <c r="AZ2697" s="6"/>
      <c r="BA2697" s="6"/>
      <c r="BB2697" s="6"/>
      <c r="BC2697" s="6"/>
      <c r="BD2697" s="6"/>
    </row>
    <row r="2698" spans="12:56" ht="15"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  <c r="AC2698" s="6"/>
      <c r="AD2698" s="6"/>
      <c r="AE2698" s="6"/>
      <c r="AF2698" s="6"/>
      <c r="AG2698" s="6"/>
      <c r="AH2698" s="6"/>
      <c r="AI2698" s="6"/>
      <c r="AJ2698" s="6"/>
      <c r="AK2698" s="6"/>
      <c r="AL2698" s="6"/>
      <c r="AM2698" s="6"/>
      <c r="AN2698" s="6"/>
      <c r="AO2698" s="6"/>
      <c r="AP2698" s="6"/>
      <c r="AQ2698" s="6"/>
      <c r="AR2698" s="6"/>
      <c r="AS2698" s="6"/>
      <c r="AT2698" s="6"/>
      <c r="AU2698" s="6"/>
      <c r="AV2698" s="6"/>
      <c r="AW2698" s="6"/>
      <c r="AX2698" s="6"/>
      <c r="AY2698" s="6"/>
      <c r="AZ2698" s="6"/>
      <c r="BA2698" s="6"/>
      <c r="BB2698" s="6"/>
      <c r="BC2698" s="6"/>
      <c r="BD2698" s="6"/>
    </row>
    <row r="2699" spans="12:56" ht="15"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  <c r="AC2699" s="6"/>
      <c r="AD2699" s="6"/>
      <c r="AE2699" s="6"/>
      <c r="AF2699" s="6"/>
      <c r="AG2699" s="6"/>
      <c r="AH2699" s="6"/>
      <c r="AI2699" s="6"/>
      <c r="AJ2699" s="6"/>
      <c r="AK2699" s="6"/>
      <c r="AL2699" s="6"/>
      <c r="AM2699" s="6"/>
      <c r="AN2699" s="6"/>
      <c r="AO2699" s="6"/>
      <c r="AP2699" s="6"/>
      <c r="AQ2699" s="6"/>
      <c r="AR2699" s="6"/>
      <c r="AS2699" s="6"/>
      <c r="AT2699" s="6"/>
      <c r="AU2699" s="6"/>
      <c r="AV2699" s="6"/>
      <c r="AW2699" s="6"/>
      <c r="AX2699" s="6"/>
      <c r="AY2699" s="6"/>
      <c r="AZ2699" s="6"/>
      <c r="BA2699" s="6"/>
      <c r="BB2699" s="6"/>
      <c r="BC2699" s="6"/>
      <c r="BD2699" s="6"/>
    </row>
    <row r="2700" spans="12:56" ht="15"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  <c r="AC2700" s="6"/>
      <c r="AD2700" s="6"/>
      <c r="AE2700" s="6"/>
      <c r="AF2700" s="6"/>
      <c r="AG2700" s="6"/>
      <c r="AH2700" s="6"/>
      <c r="AI2700" s="6"/>
      <c r="AJ2700" s="6"/>
      <c r="AK2700" s="6"/>
      <c r="AL2700" s="6"/>
      <c r="AM2700" s="6"/>
      <c r="AN2700" s="6"/>
      <c r="AO2700" s="6"/>
      <c r="AP2700" s="6"/>
      <c r="AQ2700" s="6"/>
      <c r="AR2700" s="6"/>
      <c r="AS2700" s="6"/>
      <c r="AT2700" s="6"/>
      <c r="AU2700" s="6"/>
      <c r="AV2700" s="6"/>
      <c r="AW2700" s="6"/>
      <c r="AX2700" s="6"/>
      <c r="AY2700" s="6"/>
      <c r="AZ2700" s="6"/>
      <c r="BA2700" s="6"/>
      <c r="BB2700" s="6"/>
      <c r="BC2700" s="6"/>
      <c r="BD2700" s="6"/>
    </row>
    <row r="2701" spans="12:56" ht="15"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  <c r="AC2701" s="6"/>
      <c r="AD2701" s="6"/>
      <c r="AE2701" s="6"/>
      <c r="AF2701" s="6"/>
      <c r="AG2701" s="6"/>
      <c r="AH2701" s="6"/>
      <c r="AI2701" s="6"/>
      <c r="AJ2701" s="6"/>
      <c r="AK2701" s="6"/>
      <c r="AL2701" s="6"/>
      <c r="AM2701" s="6"/>
      <c r="AN2701" s="6"/>
      <c r="AO2701" s="6"/>
      <c r="AP2701" s="6"/>
      <c r="AQ2701" s="6"/>
      <c r="AR2701" s="6"/>
      <c r="AS2701" s="6"/>
      <c r="AT2701" s="6"/>
      <c r="AU2701" s="6"/>
      <c r="AV2701" s="6"/>
      <c r="AW2701" s="6"/>
      <c r="AX2701" s="6"/>
      <c r="AY2701" s="6"/>
      <c r="AZ2701" s="6"/>
      <c r="BA2701" s="6"/>
      <c r="BB2701" s="6"/>
      <c r="BC2701" s="6"/>
      <c r="BD2701" s="6"/>
    </row>
    <row r="2702" spans="12:56" ht="15"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  <c r="AC2702" s="6"/>
      <c r="AD2702" s="6"/>
      <c r="AE2702" s="6"/>
      <c r="AF2702" s="6"/>
      <c r="AG2702" s="6"/>
      <c r="AH2702" s="6"/>
      <c r="AI2702" s="6"/>
      <c r="AJ2702" s="6"/>
      <c r="AK2702" s="6"/>
      <c r="AL2702" s="6"/>
      <c r="AM2702" s="6"/>
      <c r="AN2702" s="6"/>
      <c r="AO2702" s="6"/>
      <c r="AP2702" s="6"/>
      <c r="AQ2702" s="6"/>
      <c r="AR2702" s="6"/>
      <c r="AS2702" s="6"/>
      <c r="AT2702" s="6"/>
      <c r="AU2702" s="6"/>
      <c r="AV2702" s="6"/>
      <c r="AW2702" s="6"/>
      <c r="AX2702" s="6"/>
      <c r="AY2702" s="6"/>
      <c r="AZ2702" s="6"/>
      <c r="BA2702" s="6"/>
      <c r="BB2702" s="6"/>
      <c r="BC2702" s="6"/>
      <c r="BD2702" s="6"/>
    </row>
    <row r="2703" spans="12:56" ht="15"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  <c r="AC2703" s="6"/>
      <c r="AD2703" s="6"/>
      <c r="AE2703" s="6"/>
      <c r="AF2703" s="6"/>
      <c r="AG2703" s="6"/>
      <c r="AH2703" s="6"/>
      <c r="AI2703" s="6"/>
      <c r="AJ2703" s="6"/>
      <c r="AK2703" s="6"/>
      <c r="AL2703" s="6"/>
      <c r="AM2703" s="6"/>
      <c r="AN2703" s="6"/>
      <c r="AO2703" s="6"/>
      <c r="AP2703" s="6"/>
      <c r="AQ2703" s="6"/>
      <c r="AR2703" s="6"/>
      <c r="AS2703" s="6"/>
      <c r="AT2703" s="6"/>
      <c r="AU2703" s="6"/>
      <c r="AV2703" s="6"/>
      <c r="AW2703" s="6"/>
      <c r="AX2703" s="6"/>
      <c r="AY2703" s="6"/>
      <c r="AZ2703" s="6"/>
      <c r="BA2703" s="6"/>
      <c r="BB2703" s="6"/>
      <c r="BC2703" s="6"/>
      <c r="BD2703" s="6"/>
    </row>
    <row r="2704" spans="12:56" ht="15"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  <c r="AC2704" s="6"/>
      <c r="AD2704" s="6"/>
      <c r="AE2704" s="6"/>
      <c r="AF2704" s="6"/>
      <c r="AG2704" s="6"/>
      <c r="AH2704" s="6"/>
      <c r="AI2704" s="6"/>
      <c r="AJ2704" s="6"/>
      <c r="AK2704" s="6"/>
      <c r="AL2704" s="6"/>
      <c r="AM2704" s="6"/>
      <c r="AN2704" s="6"/>
      <c r="AO2704" s="6"/>
      <c r="AP2704" s="6"/>
      <c r="AQ2704" s="6"/>
      <c r="AR2704" s="6"/>
      <c r="AS2704" s="6"/>
      <c r="AT2704" s="6"/>
      <c r="AU2704" s="6"/>
      <c r="AV2704" s="6"/>
      <c r="AW2704" s="6"/>
      <c r="AX2704" s="6"/>
      <c r="AY2704" s="6"/>
      <c r="AZ2704" s="6"/>
      <c r="BA2704" s="6"/>
      <c r="BB2704" s="6"/>
      <c r="BC2704" s="6"/>
      <c r="BD2704" s="6"/>
    </row>
    <row r="2705" spans="12:56" ht="15"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  <c r="AC2705" s="6"/>
      <c r="AD2705" s="6"/>
      <c r="AE2705" s="6"/>
      <c r="AF2705" s="6"/>
      <c r="AG2705" s="6"/>
      <c r="AH2705" s="6"/>
      <c r="AI2705" s="6"/>
      <c r="AJ2705" s="6"/>
      <c r="AK2705" s="6"/>
      <c r="AL2705" s="6"/>
      <c r="AM2705" s="6"/>
      <c r="AN2705" s="6"/>
      <c r="AO2705" s="6"/>
      <c r="AP2705" s="6"/>
      <c r="AQ2705" s="6"/>
      <c r="AR2705" s="6"/>
      <c r="AS2705" s="6"/>
      <c r="AT2705" s="6"/>
      <c r="AU2705" s="6"/>
      <c r="AV2705" s="6"/>
      <c r="AW2705" s="6"/>
      <c r="AX2705" s="6"/>
      <c r="AY2705" s="6"/>
      <c r="AZ2705" s="6"/>
      <c r="BA2705" s="6"/>
      <c r="BB2705" s="6"/>
      <c r="BC2705" s="6"/>
      <c r="BD2705" s="6"/>
    </row>
    <row r="2706" spans="12:56" ht="15"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  <c r="AC2706" s="6"/>
      <c r="AD2706" s="6"/>
      <c r="AE2706" s="6"/>
      <c r="AF2706" s="6"/>
      <c r="AG2706" s="6"/>
      <c r="AH2706" s="6"/>
      <c r="AI2706" s="6"/>
      <c r="AJ2706" s="6"/>
      <c r="AK2706" s="6"/>
      <c r="AL2706" s="6"/>
      <c r="AM2706" s="6"/>
      <c r="AN2706" s="6"/>
      <c r="AO2706" s="6"/>
      <c r="AP2706" s="6"/>
      <c r="AQ2706" s="6"/>
      <c r="AR2706" s="6"/>
      <c r="AS2706" s="6"/>
      <c r="AT2706" s="6"/>
      <c r="AU2706" s="6"/>
      <c r="AV2706" s="6"/>
      <c r="AW2706" s="6"/>
      <c r="AX2706" s="6"/>
      <c r="AY2706" s="6"/>
      <c r="AZ2706" s="6"/>
      <c r="BA2706" s="6"/>
      <c r="BB2706" s="6"/>
      <c r="BC2706" s="6"/>
      <c r="BD2706" s="6"/>
    </row>
    <row r="2707" spans="12:56" ht="15"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  <c r="AC2707" s="6"/>
      <c r="AD2707" s="6"/>
      <c r="AE2707" s="6"/>
      <c r="AF2707" s="6"/>
      <c r="AG2707" s="6"/>
      <c r="AH2707" s="6"/>
      <c r="AI2707" s="6"/>
      <c r="AJ2707" s="6"/>
      <c r="AK2707" s="6"/>
      <c r="AL2707" s="6"/>
      <c r="AM2707" s="6"/>
      <c r="AN2707" s="6"/>
      <c r="AO2707" s="6"/>
      <c r="AP2707" s="6"/>
      <c r="AQ2707" s="6"/>
      <c r="AR2707" s="6"/>
      <c r="AS2707" s="6"/>
      <c r="AT2707" s="6"/>
      <c r="AU2707" s="6"/>
      <c r="AV2707" s="6"/>
      <c r="AW2707" s="6"/>
      <c r="AX2707" s="6"/>
      <c r="AY2707" s="6"/>
      <c r="AZ2707" s="6"/>
      <c r="BA2707" s="6"/>
      <c r="BB2707" s="6"/>
      <c r="BC2707" s="6"/>
      <c r="BD2707" s="6"/>
    </row>
    <row r="2708" spans="12:56" ht="15"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  <c r="AC2708" s="6"/>
      <c r="AD2708" s="6"/>
      <c r="AE2708" s="6"/>
      <c r="AF2708" s="6"/>
      <c r="AG2708" s="6"/>
      <c r="AH2708" s="6"/>
      <c r="AI2708" s="6"/>
      <c r="AJ2708" s="6"/>
      <c r="AK2708" s="6"/>
      <c r="AL2708" s="6"/>
      <c r="AM2708" s="6"/>
      <c r="AN2708" s="6"/>
      <c r="AO2708" s="6"/>
      <c r="AP2708" s="6"/>
      <c r="AQ2708" s="6"/>
      <c r="AR2708" s="6"/>
      <c r="AS2708" s="6"/>
      <c r="AT2708" s="6"/>
      <c r="AU2708" s="6"/>
      <c r="AV2708" s="6"/>
      <c r="AW2708" s="6"/>
      <c r="AX2708" s="6"/>
      <c r="AY2708" s="6"/>
      <c r="AZ2708" s="6"/>
      <c r="BA2708" s="6"/>
      <c r="BB2708" s="6"/>
      <c r="BC2708" s="6"/>
      <c r="BD2708" s="6"/>
    </row>
    <row r="2709" spans="12:56" ht="15"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  <c r="AD2709" s="6"/>
      <c r="AE2709" s="6"/>
      <c r="AF2709" s="6"/>
      <c r="AG2709" s="6"/>
      <c r="AH2709" s="6"/>
      <c r="AI2709" s="6"/>
      <c r="AJ2709" s="6"/>
      <c r="AK2709" s="6"/>
      <c r="AL2709" s="6"/>
      <c r="AM2709" s="6"/>
      <c r="AN2709" s="6"/>
      <c r="AO2709" s="6"/>
      <c r="AP2709" s="6"/>
      <c r="AQ2709" s="6"/>
      <c r="AR2709" s="6"/>
      <c r="AS2709" s="6"/>
      <c r="AT2709" s="6"/>
      <c r="AU2709" s="6"/>
      <c r="AV2709" s="6"/>
      <c r="AW2709" s="6"/>
      <c r="AX2709" s="6"/>
      <c r="AY2709" s="6"/>
      <c r="AZ2709" s="6"/>
      <c r="BA2709" s="6"/>
      <c r="BB2709" s="6"/>
      <c r="BC2709" s="6"/>
      <c r="BD2709" s="6"/>
    </row>
    <row r="2710" spans="12:56" ht="15"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  <c r="AD2710" s="6"/>
      <c r="AE2710" s="6"/>
      <c r="AF2710" s="6"/>
      <c r="AG2710" s="6"/>
      <c r="AH2710" s="6"/>
      <c r="AI2710" s="6"/>
      <c r="AJ2710" s="6"/>
      <c r="AK2710" s="6"/>
      <c r="AL2710" s="6"/>
      <c r="AM2710" s="6"/>
      <c r="AN2710" s="6"/>
      <c r="AO2710" s="6"/>
      <c r="AP2710" s="6"/>
      <c r="AQ2710" s="6"/>
      <c r="AR2710" s="6"/>
      <c r="AS2710" s="6"/>
      <c r="AT2710" s="6"/>
      <c r="AU2710" s="6"/>
      <c r="AV2710" s="6"/>
      <c r="AW2710" s="6"/>
      <c r="AX2710" s="6"/>
      <c r="AY2710" s="6"/>
      <c r="AZ2710" s="6"/>
      <c r="BA2710" s="6"/>
      <c r="BB2710" s="6"/>
      <c r="BC2710" s="6"/>
      <c r="BD2710" s="6"/>
    </row>
    <row r="2711" spans="12:56" ht="15"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  <c r="AC2711" s="6"/>
      <c r="AD2711" s="6"/>
      <c r="AE2711" s="6"/>
      <c r="AF2711" s="6"/>
      <c r="AG2711" s="6"/>
      <c r="AH2711" s="6"/>
      <c r="AI2711" s="6"/>
      <c r="AJ2711" s="6"/>
      <c r="AK2711" s="6"/>
      <c r="AL2711" s="6"/>
      <c r="AM2711" s="6"/>
      <c r="AN2711" s="6"/>
      <c r="AO2711" s="6"/>
      <c r="AP2711" s="6"/>
      <c r="AQ2711" s="6"/>
      <c r="AR2711" s="6"/>
      <c r="AS2711" s="6"/>
      <c r="AT2711" s="6"/>
      <c r="AU2711" s="6"/>
      <c r="AV2711" s="6"/>
      <c r="AW2711" s="6"/>
      <c r="AX2711" s="6"/>
      <c r="AY2711" s="6"/>
      <c r="AZ2711" s="6"/>
      <c r="BA2711" s="6"/>
      <c r="BB2711" s="6"/>
      <c r="BC2711" s="6"/>
      <c r="BD2711" s="6"/>
    </row>
    <row r="2712" spans="12:56" ht="15"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  <c r="AC2712" s="6"/>
      <c r="AD2712" s="6"/>
      <c r="AE2712" s="6"/>
      <c r="AF2712" s="6"/>
      <c r="AG2712" s="6"/>
      <c r="AH2712" s="6"/>
      <c r="AI2712" s="6"/>
      <c r="AJ2712" s="6"/>
      <c r="AK2712" s="6"/>
      <c r="AL2712" s="6"/>
      <c r="AM2712" s="6"/>
      <c r="AN2712" s="6"/>
      <c r="AO2712" s="6"/>
      <c r="AP2712" s="6"/>
      <c r="AQ2712" s="6"/>
      <c r="AR2712" s="6"/>
      <c r="AS2712" s="6"/>
      <c r="AT2712" s="6"/>
      <c r="AU2712" s="6"/>
      <c r="AV2712" s="6"/>
      <c r="AW2712" s="6"/>
      <c r="AX2712" s="6"/>
      <c r="AY2712" s="6"/>
      <c r="AZ2712" s="6"/>
      <c r="BA2712" s="6"/>
      <c r="BB2712" s="6"/>
      <c r="BC2712" s="6"/>
      <c r="BD2712" s="6"/>
    </row>
    <row r="2713" spans="12:56" ht="15"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  <c r="AC2713" s="6"/>
      <c r="AD2713" s="6"/>
      <c r="AE2713" s="6"/>
      <c r="AF2713" s="6"/>
      <c r="AG2713" s="6"/>
      <c r="AH2713" s="6"/>
      <c r="AI2713" s="6"/>
      <c r="AJ2713" s="6"/>
      <c r="AK2713" s="6"/>
      <c r="AL2713" s="6"/>
      <c r="AM2713" s="6"/>
      <c r="AN2713" s="6"/>
      <c r="AO2713" s="6"/>
      <c r="AP2713" s="6"/>
      <c r="AQ2713" s="6"/>
      <c r="AR2713" s="6"/>
      <c r="AS2713" s="6"/>
      <c r="AT2713" s="6"/>
      <c r="AU2713" s="6"/>
      <c r="AV2713" s="6"/>
      <c r="AW2713" s="6"/>
      <c r="AX2713" s="6"/>
      <c r="AY2713" s="6"/>
      <c r="AZ2713" s="6"/>
      <c r="BA2713" s="6"/>
      <c r="BB2713" s="6"/>
      <c r="BC2713" s="6"/>
      <c r="BD2713" s="6"/>
    </row>
    <row r="2714" spans="12:56" ht="15"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  <c r="AC2714" s="6"/>
      <c r="AD2714" s="6"/>
      <c r="AE2714" s="6"/>
      <c r="AF2714" s="6"/>
      <c r="AG2714" s="6"/>
      <c r="AH2714" s="6"/>
      <c r="AI2714" s="6"/>
      <c r="AJ2714" s="6"/>
      <c r="AK2714" s="6"/>
      <c r="AL2714" s="6"/>
      <c r="AM2714" s="6"/>
      <c r="AN2714" s="6"/>
      <c r="AO2714" s="6"/>
      <c r="AP2714" s="6"/>
      <c r="AQ2714" s="6"/>
      <c r="AR2714" s="6"/>
      <c r="AS2714" s="6"/>
      <c r="AT2714" s="6"/>
      <c r="AU2714" s="6"/>
      <c r="AV2714" s="6"/>
      <c r="AW2714" s="6"/>
      <c r="AX2714" s="6"/>
      <c r="AY2714" s="6"/>
      <c r="AZ2714" s="6"/>
      <c r="BA2714" s="6"/>
      <c r="BB2714" s="6"/>
      <c r="BC2714" s="6"/>
      <c r="BD2714" s="6"/>
    </row>
    <row r="2715" spans="12:56" ht="15"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  <c r="AC2715" s="6"/>
      <c r="AD2715" s="6"/>
      <c r="AE2715" s="6"/>
      <c r="AF2715" s="6"/>
      <c r="AG2715" s="6"/>
      <c r="AH2715" s="6"/>
      <c r="AI2715" s="6"/>
      <c r="AJ2715" s="6"/>
      <c r="AK2715" s="6"/>
      <c r="AL2715" s="6"/>
      <c r="AM2715" s="6"/>
      <c r="AN2715" s="6"/>
      <c r="AO2715" s="6"/>
      <c r="AP2715" s="6"/>
      <c r="AQ2715" s="6"/>
      <c r="AR2715" s="6"/>
      <c r="AS2715" s="6"/>
      <c r="AT2715" s="6"/>
      <c r="AU2715" s="6"/>
      <c r="AV2715" s="6"/>
      <c r="AW2715" s="6"/>
      <c r="AX2715" s="6"/>
      <c r="AY2715" s="6"/>
      <c r="AZ2715" s="6"/>
      <c r="BA2715" s="6"/>
      <c r="BB2715" s="6"/>
      <c r="BC2715" s="6"/>
      <c r="BD2715" s="6"/>
    </row>
    <row r="2716" spans="12:56" ht="15"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  <c r="AC2716" s="6"/>
      <c r="AD2716" s="6"/>
      <c r="AE2716" s="6"/>
      <c r="AF2716" s="6"/>
      <c r="AG2716" s="6"/>
      <c r="AH2716" s="6"/>
      <c r="AI2716" s="6"/>
      <c r="AJ2716" s="6"/>
      <c r="AK2716" s="6"/>
      <c r="AL2716" s="6"/>
      <c r="AM2716" s="6"/>
      <c r="AN2716" s="6"/>
      <c r="AO2716" s="6"/>
      <c r="AP2716" s="6"/>
      <c r="AQ2716" s="6"/>
      <c r="AR2716" s="6"/>
      <c r="AS2716" s="6"/>
      <c r="AT2716" s="6"/>
      <c r="AU2716" s="6"/>
      <c r="AV2716" s="6"/>
      <c r="AW2716" s="6"/>
      <c r="AX2716" s="6"/>
      <c r="AY2716" s="6"/>
      <c r="AZ2716" s="6"/>
      <c r="BA2716" s="6"/>
      <c r="BB2716" s="6"/>
      <c r="BC2716" s="6"/>
      <c r="BD2716" s="6"/>
    </row>
    <row r="2717" spans="12:56" ht="15"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  <c r="AC2717" s="6"/>
      <c r="AD2717" s="6"/>
      <c r="AE2717" s="6"/>
      <c r="AF2717" s="6"/>
      <c r="AG2717" s="6"/>
      <c r="AH2717" s="6"/>
      <c r="AI2717" s="6"/>
      <c r="AJ2717" s="6"/>
      <c r="AK2717" s="6"/>
      <c r="AL2717" s="6"/>
      <c r="AM2717" s="6"/>
      <c r="AN2717" s="6"/>
      <c r="AO2717" s="6"/>
      <c r="AP2717" s="6"/>
      <c r="AQ2717" s="6"/>
      <c r="AR2717" s="6"/>
      <c r="AS2717" s="6"/>
      <c r="AT2717" s="6"/>
      <c r="AU2717" s="6"/>
      <c r="AV2717" s="6"/>
      <c r="AW2717" s="6"/>
      <c r="AX2717" s="6"/>
      <c r="AY2717" s="6"/>
      <c r="AZ2717" s="6"/>
      <c r="BA2717" s="6"/>
      <c r="BB2717" s="6"/>
      <c r="BC2717" s="6"/>
      <c r="BD2717" s="6"/>
    </row>
    <row r="2718" spans="12:56" ht="15"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  <c r="AC2718" s="6"/>
      <c r="AD2718" s="6"/>
      <c r="AE2718" s="6"/>
      <c r="AF2718" s="6"/>
      <c r="AG2718" s="6"/>
      <c r="AH2718" s="6"/>
      <c r="AI2718" s="6"/>
      <c r="AJ2718" s="6"/>
      <c r="AK2718" s="6"/>
      <c r="AL2718" s="6"/>
      <c r="AM2718" s="6"/>
      <c r="AN2718" s="6"/>
      <c r="AO2718" s="6"/>
      <c r="AP2718" s="6"/>
      <c r="AQ2718" s="6"/>
      <c r="AR2718" s="6"/>
      <c r="AS2718" s="6"/>
      <c r="AT2718" s="6"/>
      <c r="AU2718" s="6"/>
      <c r="AV2718" s="6"/>
      <c r="AW2718" s="6"/>
      <c r="AX2718" s="6"/>
      <c r="AY2718" s="6"/>
      <c r="AZ2718" s="6"/>
      <c r="BA2718" s="6"/>
      <c r="BB2718" s="6"/>
      <c r="BC2718" s="6"/>
      <c r="BD2718" s="6"/>
    </row>
    <row r="2719" spans="12:56" ht="15"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  <c r="AC2719" s="6"/>
      <c r="AD2719" s="6"/>
      <c r="AE2719" s="6"/>
      <c r="AF2719" s="6"/>
      <c r="AG2719" s="6"/>
      <c r="AH2719" s="6"/>
      <c r="AI2719" s="6"/>
      <c r="AJ2719" s="6"/>
      <c r="AK2719" s="6"/>
      <c r="AL2719" s="6"/>
      <c r="AM2719" s="6"/>
      <c r="AN2719" s="6"/>
      <c r="AO2719" s="6"/>
      <c r="AP2719" s="6"/>
      <c r="AQ2719" s="6"/>
      <c r="AR2719" s="6"/>
      <c r="AS2719" s="6"/>
      <c r="AT2719" s="6"/>
      <c r="AU2719" s="6"/>
      <c r="AV2719" s="6"/>
      <c r="AW2719" s="6"/>
      <c r="AX2719" s="6"/>
      <c r="AY2719" s="6"/>
      <c r="AZ2719" s="6"/>
      <c r="BA2719" s="6"/>
      <c r="BB2719" s="6"/>
      <c r="BC2719" s="6"/>
      <c r="BD2719" s="6"/>
    </row>
    <row r="2720" spans="12:56" ht="15"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  <c r="AC2720" s="6"/>
      <c r="AD2720" s="6"/>
      <c r="AE2720" s="6"/>
      <c r="AF2720" s="6"/>
      <c r="AG2720" s="6"/>
      <c r="AH2720" s="6"/>
      <c r="AI2720" s="6"/>
      <c r="AJ2720" s="6"/>
      <c r="AK2720" s="6"/>
      <c r="AL2720" s="6"/>
      <c r="AM2720" s="6"/>
      <c r="AN2720" s="6"/>
      <c r="AO2720" s="6"/>
      <c r="AP2720" s="6"/>
      <c r="AQ2720" s="6"/>
      <c r="AR2720" s="6"/>
      <c r="AS2720" s="6"/>
      <c r="AT2720" s="6"/>
      <c r="AU2720" s="6"/>
      <c r="AV2720" s="6"/>
      <c r="AW2720" s="6"/>
      <c r="AX2720" s="6"/>
      <c r="AY2720" s="6"/>
      <c r="AZ2720" s="6"/>
      <c r="BA2720" s="6"/>
      <c r="BB2720" s="6"/>
      <c r="BC2720" s="6"/>
      <c r="BD2720" s="6"/>
    </row>
    <row r="2721" spans="12:56" ht="15"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  <c r="AC2721" s="6"/>
      <c r="AD2721" s="6"/>
      <c r="AE2721" s="6"/>
      <c r="AF2721" s="6"/>
      <c r="AG2721" s="6"/>
      <c r="AH2721" s="6"/>
      <c r="AI2721" s="6"/>
      <c r="AJ2721" s="6"/>
      <c r="AK2721" s="6"/>
      <c r="AL2721" s="6"/>
      <c r="AM2721" s="6"/>
      <c r="AN2721" s="6"/>
      <c r="AO2721" s="6"/>
      <c r="AP2721" s="6"/>
      <c r="AQ2721" s="6"/>
      <c r="AR2721" s="6"/>
      <c r="AS2721" s="6"/>
      <c r="AT2721" s="6"/>
      <c r="AU2721" s="6"/>
      <c r="AV2721" s="6"/>
      <c r="AW2721" s="6"/>
      <c r="AX2721" s="6"/>
      <c r="AY2721" s="6"/>
      <c r="AZ2721" s="6"/>
      <c r="BA2721" s="6"/>
      <c r="BB2721" s="6"/>
      <c r="BC2721" s="6"/>
      <c r="BD2721" s="6"/>
    </row>
    <row r="2722" spans="12:56" ht="15"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  <c r="AC2722" s="6"/>
      <c r="AD2722" s="6"/>
      <c r="AE2722" s="6"/>
      <c r="AF2722" s="6"/>
      <c r="AG2722" s="6"/>
      <c r="AH2722" s="6"/>
      <c r="AI2722" s="6"/>
      <c r="AJ2722" s="6"/>
      <c r="AK2722" s="6"/>
      <c r="AL2722" s="6"/>
      <c r="AM2722" s="6"/>
      <c r="AN2722" s="6"/>
      <c r="AO2722" s="6"/>
      <c r="AP2722" s="6"/>
      <c r="AQ2722" s="6"/>
      <c r="AR2722" s="6"/>
      <c r="AS2722" s="6"/>
      <c r="AT2722" s="6"/>
      <c r="AU2722" s="6"/>
      <c r="AV2722" s="6"/>
      <c r="AW2722" s="6"/>
      <c r="AX2722" s="6"/>
      <c r="AY2722" s="6"/>
      <c r="AZ2722" s="6"/>
      <c r="BA2722" s="6"/>
      <c r="BB2722" s="6"/>
      <c r="BC2722" s="6"/>
      <c r="BD2722" s="6"/>
    </row>
    <row r="2723" spans="12:56" ht="15"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  <c r="AC2723" s="6"/>
      <c r="AD2723" s="6"/>
      <c r="AE2723" s="6"/>
      <c r="AF2723" s="6"/>
      <c r="AG2723" s="6"/>
      <c r="AH2723" s="6"/>
      <c r="AI2723" s="6"/>
      <c r="AJ2723" s="6"/>
      <c r="AK2723" s="6"/>
      <c r="AL2723" s="6"/>
      <c r="AM2723" s="6"/>
      <c r="AN2723" s="6"/>
      <c r="AO2723" s="6"/>
      <c r="AP2723" s="6"/>
      <c r="AQ2723" s="6"/>
      <c r="AR2723" s="6"/>
      <c r="AS2723" s="6"/>
      <c r="AT2723" s="6"/>
      <c r="AU2723" s="6"/>
      <c r="AV2723" s="6"/>
      <c r="AW2723" s="6"/>
      <c r="AX2723" s="6"/>
      <c r="AY2723" s="6"/>
      <c r="AZ2723" s="6"/>
      <c r="BA2723" s="6"/>
      <c r="BB2723" s="6"/>
      <c r="BC2723" s="6"/>
      <c r="BD2723" s="6"/>
    </row>
    <row r="2724" spans="12:56" ht="15"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  <c r="AC2724" s="6"/>
      <c r="AD2724" s="6"/>
      <c r="AE2724" s="6"/>
      <c r="AF2724" s="6"/>
      <c r="AG2724" s="6"/>
      <c r="AH2724" s="6"/>
      <c r="AI2724" s="6"/>
      <c r="AJ2724" s="6"/>
      <c r="AK2724" s="6"/>
      <c r="AL2724" s="6"/>
      <c r="AM2724" s="6"/>
      <c r="AN2724" s="6"/>
      <c r="AO2724" s="6"/>
      <c r="AP2724" s="6"/>
      <c r="AQ2724" s="6"/>
      <c r="AR2724" s="6"/>
      <c r="AS2724" s="6"/>
      <c r="AT2724" s="6"/>
      <c r="AU2724" s="6"/>
      <c r="AV2724" s="6"/>
      <c r="AW2724" s="6"/>
      <c r="AX2724" s="6"/>
      <c r="AY2724" s="6"/>
      <c r="AZ2724" s="6"/>
      <c r="BA2724" s="6"/>
      <c r="BB2724" s="6"/>
      <c r="BC2724" s="6"/>
      <c r="BD2724" s="6"/>
    </row>
    <row r="2725" spans="12:56" ht="15"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  <c r="AC2725" s="6"/>
      <c r="AD2725" s="6"/>
      <c r="AE2725" s="6"/>
      <c r="AF2725" s="6"/>
      <c r="AG2725" s="6"/>
      <c r="AH2725" s="6"/>
      <c r="AI2725" s="6"/>
      <c r="AJ2725" s="6"/>
      <c r="AK2725" s="6"/>
      <c r="AL2725" s="6"/>
      <c r="AM2725" s="6"/>
      <c r="AN2725" s="6"/>
      <c r="AO2725" s="6"/>
      <c r="AP2725" s="6"/>
      <c r="AQ2725" s="6"/>
      <c r="AR2725" s="6"/>
      <c r="AS2725" s="6"/>
      <c r="AT2725" s="6"/>
      <c r="AU2725" s="6"/>
      <c r="AV2725" s="6"/>
      <c r="AW2725" s="6"/>
      <c r="AX2725" s="6"/>
      <c r="AY2725" s="6"/>
      <c r="AZ2725" s="6"/>
      <c r="BA2725" s="6"/>
      <c r="BB2725" s="6"/>
      <c r="BC2725" s="6"/>
      <c r="BD2725" s="6"/>
    </row>
    <row r="2726" spans="12:56" ht="15"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C2726" s="6"/>
      <c r="AD2726" s="6"/>
      <c r="AE2726" s="6"/>
      <c r="AF2726" s="6"/>
      <c r="AG2726" s="6"/>
      <c r="AH2726" s="6"/>
      <c r="AI2726" s="6"/>
      <c r="AJ2726" s="6"/>
      <c r="AK2726" s="6"/>
      <c r="AL2726" s="6"/>
      <c r="AM2726" s="6"/>
      <c r="AN2726" s="6"/>
      <c r="AO2726" s="6"/>
      <c r="AP2726" s="6"/>
      <c r="AQ2726" s="6"/>
      <c r="AR2726" s="6"/>
      <c r="AS2726" s="6"/>
      <c r="AT2726" s="6"/>
      <c r="AU2726" s="6"/>
      <c r="AV2726" s="6"/>
      <c r="AW2726" s="6"/>
      <c r="AX2726" s="6"/>
      <c r="AY2726" s="6"/>
      <c r="AZ2726" s="6"/>
      <c r="BA2726" s="6"/>
      <c r="BB2726" s="6"/>
      <c r="BC2726" s="6"/>
      <c r="BD2726" s="6"/>
    </row>
    <row r="2727" spans="12:56" ht="15"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  <c r="AD2727" s="6"/>
      <c r="AE2727" s="6"/>
      <c r="AF2727" s="6"/>
      <c r="AG2727" s="6"/>
      <c r="AH2727" s="6"/>
      <c r="AI2727" s="6"/>
      <c r="AJ2727" s="6"/>
      <c r="AK2727" s="6"/>
      <c r="AL2727" s="6"/>
      <c r="AM2727" s="6"/>
      <c r="AN2727" s="6"/>
      <c r="AO2727" s="6"/>
      <c r="AP2727" s="6"/>
      <c r="AQ2727" s="6"/>
      <c r="AR2727" s="6"/>
      <c r="AS2727" s="6"/>
      <c r="AT2727" s="6"/>
      <c r="AU2727" s="6"/>
      <c r="AV2727" s="6"/>
      <c r="AW2727" s="6"/>
      <c r="AX2727" s="6"/>
      <c r="AY2727" s="6"/>
      <c r="AZ2727" s="6"/>
      <c r="BA2727" s="6"/>
      <c r="BB2727" s="6"/>
      <c r="BC2727" s="6"/>
      <c r="BD2727" s="6"/>
    </row>
    <row r="2728" spans="12:56" ht="15"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  <c r="AC2728" s="6"/>
      <c r="AD2728" s="6"/>
      <c r="AE2728" s="6"/>
      <c r="AF2728" s="6"/>
      <c r="AG2728" s="6"/>
      <c r="AH2728" s="6"/>
      <c r="AI2728" s="6"/>
      <c r="AJ2728" s="6"/>
      <c r="AK2728" s="6"/>
      <c r="AL2728" s="6"/>
      <c r="AM2728" s="6"/>
      <c r="AN2728" s="6"/>
      <c r="AO2728" s="6"/>
      <c r="AP2728" s="6"/>
      <c r="AQ2728" s="6"/>
      <c r="AR2728" s="6"/>
      <c r="AS2728" s="6"/>
      <c r="AT2728" s="6"/>
      <c r="AU2728" s="6"/>
      <c r="AV2728" s="6"/>
      <c r="AW2728" s="6"/>
      <c r="AX2728" s="6"/>
      <c r="AY2728" s="6"/>
      <c r="AZ2728" s="6"/>
      <c r="BA2728" s="6"/>
      <c r="BB2728" s="6"/>
      <c r="BC2728" s="6"/>
      <c r="BD2728" s="6"/>
    </row>
    <row r="2729" spans="12:56" ht="15"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  <c r="AC2729" s="6"/>
      <c r="AD2729" s="6"/>
      <c r="AE2729" s="6"/>
      <c r="AF2729" s="6"/>
      <c r="AG2729" s="6"/>
      <c r="AH2729" s="6"/>
      <c r="AI2729" s="6"/>
      <c r="AJ2729" s="6"/>
      <c r="AK2729" s="6"/>
      <c r="AL2729" s="6"/>
      <c r="AM2729" s="6"/>
      <c r="AN2729" s="6"/>
      <c r="AO2729" s="6"/>
      <c r="AP2729" s="6"/>
      <c r="AQ2729" s="6"/>
      <c r="AR2729" s="6"/>
      <c r="AS2729" s="6"/>
      <c r="AT2729" s="6"/>
      <c r="AU2729" s="6"/>
      <c r="AV2729" s="6"/>
      <c r="AW2729" s="6"/>
      <c r="AX2729" s="6"/>
      <c r="AY2729" s="6"/>
      <c r="AZ2729" s="6"/>
      <c r="BA2729" s="6"/>
      <c r="BB2729" s="6"/>
      <c r="BC2729" s="6"/>
      <c r="BD2729" s="6"/>
    </row>
    <row r="2730" spans="12:56" ht="15"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  <c r="AC2730" s="6"/>
      <c r="AD2730" s="6"/>
      <c r="AE2730" s="6"/>
      <c r="AF2730" s="6"/>
      <c r="AG2730" s="6"/>
      <c r="AH2730" s="6"/>
      <c r="AI2730" s="6"/>
      <c r="AJ2730" s="6"/>
      <c r="AK2730" s="6"/>
      <c r="AL2730" s="6"/>
      <c r="AM2730" s="6"/>
      <c r="AN2730" s="6"/>
      <c r="AO2730" s="6"/>
      <c r="AP2730" s="6"/>
      <c r="AQ2730" s="6"/>
      <c r="AR2730" s="6"/>
      <c r="AS2730" s="6"/>
      <c r="AT2730" s="6"/>
      <c r="AU2730" s="6"/>
      <c r="AV2730" s="6"/>
      <c r="AW2730" s="6"/>
      <c r="AX2730" s="6"/>
      <c r="AY2730" s="6"/>
      <c r="AZ2730" s="6"/>
      <c r="BA2730" s="6"/>
      <c r="BB2730" s="6"/>
      <c r="BC2730" s="6"/>
      <c r="BD2730" s="6"/>
    </row>
    <row r="2731" spans="12:56" ht="15"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  <c r="AC2731" s="6"/>
      <c r="AD2731" s="6"/>
      <c r="AE2731" s="6"/>
      <c r="AF2731" s="6"/>
      <c r="AG2731" s="6"/>
      <c r="AH2731" s="6"/>
      <c r="AI2731" s="6"/>
      <c r="AJ2731" s="6"/>
      <c r="AK2731" s="6"/>
      <c r="AL2731" s="6"/>
      <c r="AM2731" s="6"/>
      <c r="AN2731" s="6"/>
      <c r="AO2731" s="6"/>
      <c r="AP2731" s="6"/>
      <c r="AQ2731" s="6"/>
      <c r="AR2731" s="6"/>
      <c r="AS2731" s="6"/>
      <c r="AT2731" s="6"/>
      <c r="AU2731" s="6"/>
      <c r="AV2731" s="6"/>
      <c r="AW2731" s="6"/>
      <c r="AX2731" s="6"/>
      <c r="AY2731" s="6"/>
      <c r="AZ2731" s="6"/>
      <c r="BA2731" s="6"/>
      <c r="BB2731" s="6"/>
      <c r="BC2731" s="6"/>
      <c r="BD2731" s="6"/>
    </row>
    <row r="2732" spans="12:56" ht="15"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  <c r="AC2732" s="6"/>
      <c r="AD2732" s="6"/>
      <c r="AE2732" s="6"/>
      <c r="AF2732" s="6"/>
      <c r="AG2732" s="6"/>
      <c r="AH2732" s="6"/>
      <c r="AI2732" s="6"/>
      <c r="AJ2732" s="6"/>
      <c r="AK2732" s="6"/>
      <c r="AL2732" s="6"/>
      <c r="AM2732" s="6"/>
      <c r="AN2732" s="6"/>
      <c r="AO2732" s="6"/>
      <c r="AP2732" s="6"/>
      <c r="AQ2732" s="6"/>
      <c r="AR2732" s="6"/>
      <c r="AS2732" s="6"/>
      <c r="AT2732" s="6"/>
      <c r="AU2732" s="6"/>
      <c r="AV2732" s="6"/>
      <c r="AW2732" s="6"/>
      <c r="AX2732" s="6"/>
      <c r="AY2732" s="6"/>
      <c r="AZ2732" s="6"/>
      <c r="BA2732" s="6"/>
      <c r="BB2732" s="6"/>
      <c r="BC2732" s="6"/>
      <c r="BD2732" s="6"/>
    </row>
    <row r="2733" spans="12:56" ht="15"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  <c r="AC2733" s="6"/>
      <c r="AD2733" s="6"/>
      <c r="AE2733" s="6"/>
      <c r="AF2733" s="6"/>
      <c r="AG2733" s="6"/>
      <c r="AH2733" s="6"/>
      <c r="AI2733" s="6"/>
      <c r="AJ2733" s="6"/>
      <c r="AK2733" s="6"/>
      <c r="AL2733" s="6"/>
      <c r="AM2733" s="6"/>
      <c r="AN2733" s="6"/>
      <c r="AO2733" s="6"/>
      <c r="AP2733" s="6"/>
      <c r="AQ2733" s="6"/>
      <c r="AR2733" s="6"/>
      <c r="AS2733" s="6"/>
      <c r="AT2733" s="6"/>
      <c r="AU2733" s="6"/>
      <c r="AV2733" s="6"/>
      <c r="AW2733" s="6"/>
      <c r="AX2733" s="6"/>
      <c r="AY2733" s="6"/>
      <c r="AZ2733" s="6"/>
      <c r="BA2733" s="6"/>
      <c r="BB2733" s="6"/>
      <c r="BC2733" s="6"/>
      <c r="BD2733" s="6"/>
    </row>
    <row r="2734" spans="12:56" ht="15"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  <c r="AC2734" s="6"/>
      <c r="AD2734" s="6"/>
      <c r="AE2734" s="6"/>
      <c r="AF2734" s="6"/>
      <c r="AG2734" s="6"/>
      <c r="AH2734" s="6"/>
      <c r="AI2734" s="6"/>
      <c r="AJ2734" s="6"/>
      <c r="AK2734" s="6"/>
      <c r="AL2734" s="6"/>
      <c r="AM2734" s="6"/>
      <c r="AN2734" s="6"/>
      <c r="AO2734" s="6"/>
      <c r="AP2734" s="6"/>
      <c r="AQ2734" s="6"/>
      <c r="AR2734" s="6"/>
      <c r="AS2734" s="6"/>
      <c r="AT2734" s="6"/>
      <c r="AU2734" s="6"/>
      <c r="AV2734" s="6"/>
      <c r="AW2734" s="6"/>
      <c r="AX2734" s="6"/>
      <c r="AY2734" s="6"/>
      <c r="AZ2734" s="6"/>
      <c r="BA2734" s="6"/>
      <c r="BB2734" s="6"/>
      <c r="BC2734" s="6"/>
      <c r="BD2734" s="6"/>
    </row>
    <row r="2735" spans="12:56" ht="15"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  <c r="AC2735" s="6"/>
      <c r="AD2735" s="6"/>
      <c r="AE2735" s="6"/>
      <c r="AF2735" s="6"/>
      <c r="AG2735" s="6"/>
      <c r="AH2735" s="6"/>
      <c r="AI2735" s="6"/>
      <c r="AJ2735" s="6"/>
      <c r="AK2735" s="6"/>
      <c r="AL2735" s="6"/>
      <c r="AM2735" s="6"/>
      <c r="AN2735" s="6"/>
      <c r="AO2735" s="6"/>
      <c r="AP2735" s="6"/>
      <c r="AQ2735" s="6"/>
      <c r="AR2735" s="6"/>
      <c r="AS2735" s="6"/>
      <c r="AT2735" s="6"/>
      <c r="AU2735" s="6"/>
      <c r="AV2735" s="6"/>
      <c r="AW2735" s="6"/>
      <c r="AX2735" s="6"/>
      <c r="AY2735" s="6"/>
      <c r="AZ2735" s="6"/>
      <c r="BA2735" s="6"/>
      <c r="BB2735" s="6"/>
      <c r="BC2735" s="6"/>
      <c r="BD2735" s="6"/>
    </row>
    <row r="2736" spans="12:56" ht="15"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  <c r="AC2736" s="6"/>
      <c r="AD2736" s="6"/>
      <c r="AE2736" s="6"/>
      <c r="AF2736" s="6"/>
      <c r="AG2736" s="6"/>
      <c r="AH2736" s="6"/>
      <c r="AI2736" s="6"/>
      <c r="AJ2736" s="6"/>
      <c r="AK2736" s="6"/>
      <c r="AL2736" s="6"/>
      <c r="AM2736" s="6"/>
      <c r="AN2736" s="6"/>
      <c r="AO2736" s="6"/>
      <c r="AP2736" s="6"/>
      <c r="AQ2736" s="6"/>
      <c r="AR2736" s="6"/>
      <c r="AS2736" s="6"/>
      <c r="AT2736" s="6"/>
      <c r="AU2736" s="6"/>
      <c r="AV2736" s="6"/>
      <c r="AW2736" s="6"/>
      <c r="AX2736" s="6"/>
      <c r="AY2736" s="6"/>
      <c r="AZ2736" s="6"/>
      <c r="BA2736" s="6"/>
      <c r="BB2736" s="6"/>
      <c r="BC2736" s="6"/>
      <c r="BD2736" s="6"/>
    </row>
    <row r="2737" spans="12:56" ht="15"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  <c r="AC2737" s="6"/>
      <c r="AD2737" s="6"/>
      <c r="AE2737" s="6"/>
      <c r="AF2737" s="6"/>
      <c r="AG2737" s="6"/>
      <c r="AH2737" s="6"/>
      <c r="AI2737" s="6"/>
      <c r="AJ2737" s="6"/>
      <c r="AK2737" s="6"/>
      <c r="AL2737" s="6"/>
      <c r="AM2737" s="6"/>
      <c r="AN2737" s="6"/>
      <c r="AO2737" s="6"/>
      <c r="AP2737" s="6"/>
      <c r="AQ2737" s="6"/>
      <c r="AR2737" s="6"/>
      <c r="AS2737" s="6"/>
      <c r="AT2737" s="6"/>
      <c r="AU2737" s="6"/>
      <c r="AV2737" s="6"/>
      <c r="AW2737" s="6"/>
      <c r="AX2737" s="6"/>
      <c r="AY2737" s="6"/>
      <c r="AZ2737" s="6"/>
      <c r="BA2737" s="6"/>
      <c r="BB2737" s="6"/>
      <c r="BC2737" s="6"/>
      <c r="BD2737" s="6"/>
    </row>
    <row r="2738" spans="12:56" ht="15"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  <c r="AC2738" s="6"/>
      <c r="AD2738" s="6"/>
      <c r="AE2738" s="6"/>
      <c r="AF2738" s="6"/>
      <c r="AG2738" s="6"/>
      <c r="AH2738" s="6"/>
      <c r="AI2738" s="6"/>
      <c r="AJ2738" s="6"/>
      <c r="AK2738" s="6"/>
      <c r="AL2738" s="6"/>
      <c r="AM2738" s="6"/>
      <c r="AN2738" s="6"/>
      <c r="AO2738" s="6"/>
      <c r="AP2738" s="6"/>
      <c r="AQ2738" s="6"/>
      <c r="AR2738" s="6"/>
      <c r="AS2738" s="6"/>
      <c r="AT2738" s="6"/>
      <c r="AU2738" s="6"/>
      <c r="AV2738" s="6"/>
      <c r="AW2738" s="6"/>
      <c r="AX2738" s="6"/>
      <c r="AY2738" s="6"/>
      <c r="AZ2738" s="6"/>
      <c r="BA2738" s="6"/>
      <c r="BB2738" s="6"/>
      <c r="BC2738" s="6"/>
      <c r="BD2738" s="6"/>
    </row>
    <row r="2739" spans="12:56" ht="15"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  <c r="AC2739" s="6"/>
      <c r="AD2739" s="6"/>
      <c r="AE2739" s="6"/>
      <c r="AF2739" s="6"/>
      <c r="AG2739" s="6"/>
      <c r="AH2739" s="6"/>
      <c r="AI2739" s="6"/>
      <c r="AJ2739" s="6"/>
      <c r="AK2739" s="6"/>
      <c r="AL2739" s="6"/>
      <c r="AM2739" s="6"/>
      <c r="AN2739" s="6"/>
      <c r="AO2739" s="6"/>
      <c r="AP2739" s="6"/>
      <c r="AQ2739" s="6"/>
      <c r="AR2739" s="6"/>
      <c r="AS2739" s="6"/>
      <c r="AT2739" s="6"/>
      <c r="AU2739" s="6"/>
      <c r="AV2739" s="6"/>
      <c r="AW2739" s="6"/>
      <c r="AX2739" s="6"/>
      <c r="AY2739" s="6"/>
      <c r="AZ2739" s="6"/>
      <c r="BA2739" s="6"/>
      <c r="BB2739" s="6"/>
      <c r="BC2739" s="6"/>
      <c r="BD2739" s="6"/>
    </row>
    <row r="2740" spans="12:56" ht="15"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  <c r="AC2740" s="6"/>
      <c r="AD2740" s="6"/>
      <c r="AE2740" s="6"/>
      <c r="AF2740" s="6"/>
      <c r="AG2740" s="6"/>
      <c r="AH2740" s="6"/>
      <c r="AI2740" s="6"/>
      <c r="AJ2740" s="6"/>
      <c r="AK2740" s="6"/>
      <c r="AL2740" s="6"/>
      <c r="AM2740" s="6"/>
      <c r="AN2740" s="6"/>
      <c r="AO2740" s="6"/>
      <c r="AP2740" s="6"/>
      <c r="AQ2740" s="6"/>
      <c r="AR2740" s="6"/>
      <c r="AS2740" s="6"/>
      <c r="AT2740" s="6"/>
      <c r="AU2740" s="6"/>
      <c r="AV2740" s="6"/>
      <c r="AW2740" s="6"/>
      <c r="AX2740" s="6"/>
      <c r="AY2740" s="6"/>
      <c r="AZ2740" s="6"/>
      <c r="BA2740" s="6"/>
      <c r="BB2740" s="6"/>
      <c r="BC2740" s="6"/>
      <c r="BD2740" s="6"/>
    </row>
    <row r="2741" spans="12:56" ht="15"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  <c r="AC2741" s="6"/>
      <c r="AD2741" s="6"/>
      <c r="AE2741" s="6"/>
      <c r="AF2741" s="6"/>
      <c r="AG2741" s="6"/>
      <c r="AH2741" s="6"/>
      <c r="AI2741" s="6"/>
      <c r="AJ2741" s="6"/>
      <c r="AK2741" s="6"/>
      <c r="AL2741" s="6"/>
      <c r="AM2741" s="6"/>
      <c r="AN2741" s="6"/>
      <c r="AO2741" s="6"/>
      <c r="AP2741" s="6"/>
      <c r="AQ2741" s="6"/>
      <c r="AR2741" s="6"/>
      <c r="AS2741" s="6"/>
      <c r="AT2741" s="6"/>
      <c r="AU2741" s="6"/>
      <c r="AV2741" s="6"/>
      <c r="AW2741" s="6"/>
      <c r="AX2741" s="6"/>
      <c r="AY2741" s="6"/>
      <c r="AZ2741" s="6"/>
      <c r="BA2741" s="6"/>
      <c r="BB2741" s="6"/>
      <c r="BC2741" s="6"/>
      <c r="BD2741" s="6"/>
    </row>
    <row r="2742" spans="12:56" ht="15"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  <c r="AC2742" s="6"/>
      <c r="AD2742" s="6"/>
      <c r="AE2742" s="6"/>
      <c r="AF2742" s="6"/>
      <c r="AG2742" s="6"/>
      <c r="AH2742" s="6"/>
      <c r="AI2742" s="6"/>
      <c r="AJ2742" s="6"/>
      <c r="AK2742" s="6"/>
      <c r="AL2742" s="6"/>
      <c r="AM2742" s="6"/>
      <c r="AN2742" s="6"/>
      <c r="AO2742" s="6"/>
      <c r="AP2742" s="6"/>
      <c r="AQ2742" s="6"/>
      <c r="AR2742" s="6"/>
      <c r="AS2742" s="6"/>
      <c r="AT2742" s="6"/>
      <c r="AU2742" s="6"/>
      <c r="AV2742" s="6"/>
      <c r="AW2742" s="6"/>
      <c r="AX2742" s="6"/>
      <c r="AY2742" s="6"/>
      <c r="AZ2742" s="6"/>
      <c r="BA2742" s="6"/>
      <c r="BB2742" s="6"/>
      <c r="BC2742" s="6"/>
      <c r="BD2742" s="6"/>
    </row>
    <row r="2743" spans="12:56" ht="15"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  <c r="AC2743" s="6"/>
      <c r="AD2743" s="6"/>
      <c r="AE2743" s="6"/>
      <c r="AF2743" s="6"/>
      <c r="AG2743" s="6"/>
      <c r="AH2743" s="6"/>
      <c r="AI2743" s="6"/>
      <c r="AJ2743" s="6"/>
      <c r="AK2743" s="6"/>
      <c r="AL2743" s="6"/>
      <c r="AM2743" s="6"/>
      <c r="AN2743" s="6"/>
      <c r="AO2743" s="6"/>
      <c r="AP2743" s="6"/>
      <c r="AQ2743" s="6"/>
      <c r="AR2743" s="6"/>
      <c r="AS2743" s="6"/>
      <c r="AT2743" s="6"/>
      <c r="AU2743" s="6"/>
      <c r="AV2743" s="6"/>
      <c r="AW2743" s="6"/>
      <c r="AX2743" s="6"/>
      <c r="AY2743" s="6"/>
      <c r="AZ2743" s="6"/>
      <c r="BA2743" s="6"/>
      <c r="BB2743" s="6"/>
      <c r="BC2743" s="6"/>
      <c r="BD2743" s="6"/>
    </row>
    <row r="2744" spans="12:56" ht="15"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  <c r="AC2744" s="6"/>
      <c r="AD2744" s="6"/>
      <c r="AE2744" s="6"/>
      <c r="AF2744" s="6"/>
      <c r="AG2744" s="6"/>
      <c r="AH2744" s="6"/>
      <c r="AI2744" s="6"/>
      <c r="AJ2744" s="6"/>
      <c r="AK2744" s="6"/>
      <c r="AL2744" s="6"/>
      <c r="AM2744" s="6"/>
      <c r="AN2744" s="6"/>
      <c r="AO2744" s="6"/>
      <c r="AP2744" s="6"/>
      <c r="AQ2744" s="6"/>
      <c r="AR2744" s="6"/>
      <c r="AS2744" s="6"/>
      <c r="AT2744" s="6"/>
      <c r="AU2744" s="6"/>
      <c r="AV2744" s="6"/>
      <c r="AW2744" s="6"/>
      <c r="AX2744" s="6"/>
      <c r="AY2744" s="6"/>
      <c r="AZ2744" s="6"/>
      <c r="BA2744" s="6"/>
      <c r="BB2744" s="6"/>
      <c r="BC2744" s="6"/>
      <c r="BD2744" s="6"/>
    </row>
    <row r="2745" spans="12:56" ht="15"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  <c r="AC2745" s="6"/>
      <c r="AD2745" s="6"/>
      <c r="AE2745" s="6"/>
      <c r="AF2745" s="6"/>
      <c r="AG2745" s="6"/>
      <c r="AH2745" s="6"/>
      <c r="AI2745" s="6"/>
      <c r="AJ2745" s="6"/>
      <c r="AK2745" s="6"/>
      <c r="AL2745" s="6"/>
      <c r="AM2745" s="6"/>
      <c r="AN2745" s="6"/>
      <c r="AO2745" s="6"/>
      <c r="AP2745" s="6"/>
      <c r="AQ2745" s="6"/>
      <c r="AR2745" s="6"/>
      <c r="AS2745" s="6"/>
      <c r="AT2745" s="6"/>
      <c r="AU2745" s="6"/>
      <c r="AV2745" s="6"/>
      <c r="AW2745" s="6"/>
      <c r="AX2745" s="6"/>
      <c r="AY2745" s="6"/>
      <c r="AZ2745" s="6"/>
      <c r="BA2745" s="6"/>
      <c r="BB2745" s="6"/>
      <c r="BC2745" s="6"/>
      <c r="BD2745" s="6"/>
    </row>
    <row r="2746" spans="12:56" ht="15"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  <c r="AC2746" s="6"/>
      <c r="AD2746" s="6"/>
      <c r="AE2746" s="6"/>
      <c r="AF2746" s="6"/>
      <c r="AG2746" s="6"/>
      <c r="AH2746" s="6"/>
      <c r="AI2746" s="6"/>
      <c r="AJ2746" s="6"/>
      <c r="AK2746" s="6"/>
      <c r="AL2746" s="6"/>
      <c r="AM2746" s="6"/>
      <c r="AN2746" s="6"/>
      <c r="AO2746" s="6"/>
      <c r="AP2746" s="6"/>
      <c r="AQ2746" s="6"/>
      <c r="AR2746" s="6"/>
      <c r="AS2746" s="6"/>
      <c r="AT2746" s="6"/>
      <c r="AU2746" s="6"/>
      <c r="AV2746" s="6"/>
      <c r="AW2746" s="6"/>
      <c r="AX2746" s="6"/>
      <c r="AY2746" s="6"/>
      <c r="AZ2746" s="6"/>
      <c r="BA2746" s="6"/>
      <c r="BB2746" s="6"/>
      <c r="BC2746" s="6"/>
      <c r="BD2746" s="6"/>
    </row>
    <row r="2747" spans="12:56" ht="15"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  <c r="AC2747" s="6"/>
      <c r="AD2747" s="6"/>
      <c r="AE2747" s="6"/>
      <c r="AF2747" s="6"/>
      <c r="AG2747" s="6"/>
      <c r="AH2747" s="6"/>
      <c r="AI2747" s="6"/>
      <c r="AJ2747" s="6"/>
      <c r="AK2747" s="6"/>
      <c r="AL2747" s="6"/>
      <c r="AM2747" s="6"/>
      <c r="AN2747" s="6"/>
      <c r="AO2747" s="6"/>
      <c r="AP2747" s="6"/>
      <c r="AQ2747" s="6"/>
      <c r="AR2747" s="6"/>
      <c r="AS2747" s="6"/>
      <c r="AT2747" s="6"/>
      <c r="AU2747" s="6"/>
      <c r="AV2747" s="6"/>
      <c r="AW2747" s="6"/>
      <c r="AX2747" s="6"/>
      <c r="AY2747" s="6"/>
      <c r="AZ2747" s="6"/>
      <c r="BA2747" s="6"/>
      <c r="BB2747" s="6"/>
      <c r="BC2747" s="6"/>
      <c r="BD2747" s="6"/>
    </row>
    <row r="2748" spans="12:56" ht="15"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  <c r="AC2748" s="6"/>
      <c r="AD2748" s="6"/>
      <c r="AE2748" s="6"/>
      <c r="AF2748" s="6"/>
      <c r="AG2748" s="6"/>
      <c r="AH2748" s="6"/>
      <c r="AI2748" s="6"/>
      <c r="AJ2748" s="6"/>
      <c r="AK2748" s="6"/>
      <c r="AL2748" s="6"/>
      <c r="AM2748" s="6"/>
      <c r="AN2748" s="6"/>
      <c r="AO2748" s="6"/>
      <c r="AP2748" s="6"/>
      <c r="AQ2748" s="6"/>
      <c r="AR2748" s="6"/>
      <c r="AS2748" s="6"/>
      <c r="AT2748" s="6"/>
      <c r="AU2748" s="6"/>
      <c r="AV2748" s="6"/>
      <c r="AW2748" s="6"/>
      <c r="AX2748" s="6"/>
      <c r="AY2748" s="6"/>
      <c r="AZ2748" s="6"/>
      <c r="BA2748" s="6"/>
      <c r="BB2748" s="6"/>
      <c r="BC2748" s="6"/>
      <c r="BD2748" s="6"/>
    </row>
    <row r="2749" spans="12:56" ht="15"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  <c r="AC2749" s="6"/>
      <c r="AD2749" s="6"/>
      <c r="AE2749" s="6"/>
      <c r="AF2749" s="6"/>
      <c r="AG2749" s="6"/>
      <c r="AH2749" s="6"/>
      <c r="AI2749" s="6"/>
      <c r="AJ2749" s="6"/>
      <c r="AK2749" s="6"/>
      <c r="AL2749" s="6"/>
      <c r="AM2749" s="6"/>
      <c r="AN2749" s="6"/>
      <c r="AO2749" s="6"/>
      <c r="AP2749" s="6"/>
      <c r="AQ2749" s="6"/>
      <c r="AR2749" s="6"/>
      <c r="AS2749" s="6"/>
      <c r="AT2749" s="6"/>
      <c r="AU2749" s="6"/>
      <c r="AV2749" s="6"/>
      <c r="AW2749" s="6"/>
      <c r="AX2749" s="6"/>
      <c r="AY2749" s="6"/>
      <c r="AZ2749" s="6"/>
      <c r="BA2749" s="6"/>
      <c r="BB2749" s="6"/>
      <c r="BC2749" s="6"/>
      <c r="BD2749" s="6"/>
    </row>
    <row r="2750" spans="12:56" ht="15"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  <c r="AC2750" s="6"/>
      <c r="AD2750" s="6"/>
      <c r="AE2750" s="6"/>
      <c r="AF2750" s="6"/>
      <c r="AG2750" s="6"/>
      <c r="AH2750" s="6"/>
      <c r="AI2750" s="6"/>
      <c r="AJ2750" s="6"/>
      <c r="AK2750" s="6"/>
      <c r="AL2750" s="6"/>
      <c r="AM2750" s="6"/>
      <c r="AN2750" s="6"/>
      <c r="AO2750" s="6"/>
      <c r="AP2750" s="6"/>
      <c r="AQ2750" s="6"/>
      <c r="AR2750" s="6"/>
      <c r="AS2750" s="6"/>
      <c r="AT2750" s="6"/>
      <c r="AU2750" s="6"/>
      <c r="AV2750" s="6"/>
      <c r="AW2750" s="6"/>
      <c r="AX2750" s="6"/>
      <c r="AY2750" s="6"/>
      <c r="AZ2750" s="6"/>
      <c r="BA2750" s="6"/>
      <c r="BB2750" s="6"/>
      <c r="BC2750" s="6"/>
      <c r="BD2750" s="6"/>
    </row>
    <row r="2751" spans="12:56" ht="15"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  <c r="AC2751" s="6"/>
      <c r="AD2751" s="6"/>
      <c r="AE2751" s="6"/>
      <c r="AF2751" s="6"/>
      <c r="AG2751" s="6"/>
      <c r="AH2751" s="6"/>
      <c r="AI2751" s="6"/>
      <c r="AJ2751" s="6"/>
      <c r="AK2751" s="6"/>
      <c r="AL2751" s="6"/>
      <c r="AM2751" s="6"/>
      <c r="AN2751" s="6"/>
      <c r="AO2751" s="6"/>
      <c r="AP2751" s="6"/>
      <c r="AQ2751" s="6"/>
      <c r="AR2751" s="6"/>
      <c r="AS2751" s="6"/>
      <c r="AT2751" s="6"/>
      <c r="AU2751" s="6"/>
      <c r="AV2751" s="6"/>
      <c r="AW2751" s="6"/>
      <c r="AX2751" s="6"/>
      <c r="AY2751" s="6"/>
      <c r="AZ2751" s="6"/>
      <c r="BA2751" s="6"/>
      <c r="BB2751" s="6"/>
      <c r="BC2751" s="6"/>
      <c r="BD2751" s="6"/>
    </row>
    <row r="2752" spans="12:56" ht="15"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  <c r="AC2752" s="6"/>
      <c r="AD2752" s="6"/>
      <c r="AE2752" s="6"/>
      <c r="AF2752" s="6"/>
      <c r="AG2752" s="6"/>
      <c r="AH2752" s="6"/>
      <c r="AI2752" s="6"/>
      <c r="AJ2752" s="6"/>
      <c r="AK2752" s="6"/>
      <c r="AL2752" s="6"/>
      <c r="AM2752" s="6"/>
      <c r="AN2752" s="6"/>
      <c r="AO2752" s="6"/>
      <c r="AP2752" s="6"/>
      <c r="AQ2752" s="6"/>
      <c r="AR2752" s="6"/>
      <c r="AS2752" s="6"/>
      <c r="AT2752" s="6"/>
      <c r="AU2752" s="6"/>
      <c r="AV2752" s="6"/>
      <c r="AW2752" s="6"/>
      <c r="AX2752" s="6"/>
      <c r="AY2752" s="6"/>
      <c r="AZ2752" s="6"/>
      <c r="BA2752" s="6"/>
      <c r="BB2752" s="6"/>
      <c r="BC2752" s="6"/>
      <c r="BD2752" s="6"/>
    </row>
    <row r="2753" spans="12:56" ht="15"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  <c r="AC2753" s="6"/>
      <c r="AD2753" s="6"/>
      <c r="AE2753" s="6"/>
      <c r="AF2753" s="6"/>
      <c r="AG2753" s="6"/>
      <c r="AH2753" s="6"/>
      <c r="AI2753" s="6"/>
      <c r="AJ2753" s="6"/>
      <c r="AK2753" s="6"/>
      <c r="AL2753" s="6"/>
      <c r="AM2753" s="6"/>
      <c r="AN2753" s="6"/>
      <c r="AO2753" s="6"/>
      <c r="AP2753" s="6"/>
      <c r="AQ2753" s="6"/>
      <c r="AR2753" s="6"/>
      <c r="AS2753" s="6"/>
      <c r="AT2753" s="6"/>
      <c r="AU2753" s="6"/>
      <c r="AV2753" s="6"/>
      <c r="AW2753" s="6"/>
      <c r="AX2753" s="6"/>
      <c r="AY2753" s="6"/>
      <c r="AZ2753" s="6"/>
      <c r="BA2753" s="6"/>
      <c r="BB2753" s="6"/>
      <c r="BC2753" s="6"/>
      <c r="BD2753" s="6"/>
    </row>
    <row r="2754" spans="12:56" ht="15"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  <c r="AC2754" s="6"/>
      <c r="AD2754" s="6"/>
      <c r="AE2754" s="6"/>
      <c r="AF2754" s="6"/>
      <c r="AG2754" s="6"/>
      <c r="AH2754" s="6"/>
      <c r="AI2754" s="6"/>
      <c r="AJ2754" s="6"/>
      <c r="AK2754" s="6"/>
      <c r="AL2754" s="6"/>
      <c r="AM2754" s="6"/>
      <c r="AN2754" s="6"/>
      <c r="AO2754" s="6"/>
      <c r="AP2754" s="6"/>
      <c r="AQ2754" s="6"/>
      <c r="AR2754" s="6"/>
      <c r="AS2754" s="6"/>
      <c r="AT2754" s="6"/>
      <c r="AU2754" s="6"/>
      <c r="AV2754" s="6"/>
      <c r="AW2754" s="6"/>
      <c r="AX2754" s="6"/>
      <c r="AY2754" s="6"/>
      <c r="AZ2754" s="6"/>
      <c r="BA2754" s="6"/>
      <c r="BB2754" s="6"/>
      <c r="BC2754" s="6"/>
      <c r="BD2754" s="6"/>
    </row>
    <row r="2755" spans="12:56" ht="15"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  <c r="AC2755" s="6"/>
      <c r="AD2755" s="6"/>
      <c r="AE2755" s="6"/>
      <c r="AF2755" s="6"/>
      <c r="AG2755" s="6"/>
      <c r="AH2755" s="6"/>
      <c r="AI2755" s="6"/>
      <c r="AJ2755" s="6"/>
      <c r="AK2755" s="6"/>
      <c r="AL2755" s="6"/>
      <c r="AM2755" s="6"/>
      <c r="AN2755" s="6"/>
      <c r="AO2755" s="6"/>
      <c r="AP2755" s="6"/>
      <c r="AQ2755" s="6"/>
      <c r="AR2755" s="6"/>
      <c r="AS2755" s="6"/>
      <c r="AT2755" s="6"/>
      <c r="AU2755" s="6"/>
      <c r="AV2755" s="6"/>
      <c r="AW2755" s="6"/>
      <c r="AX2755" s="6"/>
      <c r="AY2755" s="6"/>
      <c r="AZ2755" s="6"/>
      <c r="BA2755" s="6"/>
      <c r="BB2755" s="6"/>
      <c r="BC2755" s="6"/>
      <c r="BD2755" s="6"/>
    </row>
    <row r="2756" spans="12:56" ht="15"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  <c r="AC2756" s="6"/>
      <c r="AD2756" s="6"/>
      <c r="AE2756" s="6"/>
      <c r="AF2756" s="6"/>
      <c r="AG2756" s="6"/>
      <c r="AH2756" s="6"/>
      <c r="AI2756" s="6"/>
      <c r="AJ2756" s="6"/>
      <c r="AK2756" s="6"/>
      <c r="AL2756" s="6"/>
      <c r="AM2756" s="6"/>
      <c r="AN2756" s="6"/>
      <c r="AO2756" s="6"/>
      <c r="AP2756" s="6"/>
      <c r="AQ2756" s="6"/>
      <c r="AR2756" s="6"/>
      <c r="AS2756" s="6"/>
      <c r="AT2756" s="6"/>
      <c r="AU2756" s="6"/>
      <c r="AV2756" s="6"/>
      <c r="AW2756" s="6"/>
      <c r="AX2756" s="6"/>
      <c r="AY2756" s="6"/>
      <c r="AZ2756" s="6"/>
      <c r="BA2756" s="6"/>
      <c r="BB2756" s="6"/>
      <c r="BC2756" s="6"/>
      <c r="BD2756" s="6"/>
    </row>
    <row r="2757" spans="12:56" ht="15"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  <c r="AC2757" s="6"/>
      <c r="AD2757" s="6"/>
      <c r="AE2757" s="6"/>
      <c r="AF2757" s="6"/>
      <c r="AG2757" s="6"/>
      <c r="AH2757" s="6"/>
      <c r="AI2757" s="6"/>
      <c r="AJ2757" s="6"/>
      <c r="AK2757" s="6"/>
      <c r="AL2757" s="6"/>
      <c r="AM2757" s="6"/>
      <c r="AN2757" s="6"/>
      <c r="AO2757" s="6"/>
      <c r="AP2757" s="6"/>
      <c r="AQ2757" s="6"/>
      <c r="AR2757" s="6"/>
      <c r="AS2757" s="6"/>
      <c r="AT2757" s="6"/>
      <c r="AU2757" s="6"/>
      <c r="AV2757" s="6"/>
      <c r="AW2757" s="6"/>
      <c r="AX2757" s="6"/>
      <c r="AY2757" s="6"/>
      <c r="AZ2757" s="6"/>
      <c r="BA2757" s="6"/>
      <c r="BB2757" s="6"/>
      <c r="BC2757" s="6"/>
      <c r="BD2757" s="6"/>
    </row>
    <row r="2758" spans="12:56" ht="15"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  <c r="AC2758" s="6"/>
      <c r="AD2758" s="6"/>
      <c r="AE2758" s="6"/>
      <c r="AF2758" s="6"/>
      <c r="AG2758" s="6"/>
      <c r="AH2758" s="6"/>
      <c r="AI2758" s="6"/>
      <c r="AJ2758" s="6"/>
      <c r="AK2758" s="6"/>
      <c r="AL2758" s="6"/>
      <c r="AM2758" s="6"/>
      <c r="AN2758" s="6"/>
      <c r="AO2758" s="6"/>
      <c r="AP2758" s="6"/>
      <c r="AQ2758" s="6"/>
      <c r="AR2758" s="6"/>
      <c r="AS2758" s="6"/>
      <c r="AT2758" s="6"/>
      <c r="AU2758" s="6"/>
      <c r="AV2758" s="6"/>
      <c r="AW2758" s="6"/>
      <c r="AX2758" s="6"/>
      <c r="AY2758" s="6"/>
      <c r="AZ2758" s="6"/>
      <c r="BA2758" s="6"/>
      <c r="BB2758" s="6"/>
      <c r="BC2758" s="6"/>
      <c r="BD2758" s="6"/>
    </row>
    <row r="2759" spans="12:56" ht="15"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  <c r="AC2759" s="6"/>
      <c r="AD2759" s="6"/>
      <c r="AE2759" s="6"/>
      <c r="AF2759" s="6"/>
      <c r="AG2759" s="6"/>
      <c r="AH2759" s="6"/>
      <c r="AI2759" s="6"/>
      <c r="AJ2759" s="6"/>
      <c r="AK2759" s="6"/>
      <c r="AL2759" s="6"/>
      <c r="AM2759" s="6"/>
      <c r="AN2759" s="6"/>
      <c r="AO2759" s="6"/>
      <c r="AP2759" s="6"/>
      <c r="AQ2759" s="6"/>
      <c r="AR2759" s="6"/>
      <c r="AS2759" s="6"/>
      <c r="AT2759" s="6"/>
      <c r="AU2759" s="6"/>
      <c r="AV2759" s="6"/>
      <c r="AW2759" s="6"/>
      <c r="AX2759" s="6"/>
      <c r="AY2759" s="6"/>
      <c r="AZ2759" s="6"/>
      <c r="BA2759" s="6"/>
      <c r="BB2759" s="6"/>
      <c r="BC2759" s="6"/>
      <c r="BD2759" s="6"/>
    </row>
    <row r="2760" spans="12:56" ht="15"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  <c r="AC2760" s="6"/>
      <c r="AD2760" s="6"/>
      <c r="AE2760" s="6"/>
      <c r="AF2760" s="6"/>
      <c r="AG2760" s="6"/>
      <c r="AH2760" s="6"/>
      <c r="AI2760" s="6"/>
      <c r="AJ2760" s="6"/>
      <c r="AK2760" s="6"/>
      <c r="AL2760" s="6"/>
      <c r="AM2760" s="6"/>
      <c r="AN2760" s="6"/>
      <c r="AO2760" s="6"/>
      <c r="AP2760" s="6"/>
      <c r="AQ2760" s="6"/>
      <c r="AR2760" s="6"/>
      <c r="AS2760" s="6"/>
      <c r="AT2760" s="6"/>
      <c r="AU2760" s="6"/>
      <c r="AV2760" s="6"/>
      <c r="AW2760" s="6"/>
      <c r="AX2760" s="6"/>
      <c r="AY2760" s="6"/>
      <c r="AZ2760" s="6"/>
      <c r="BA2760" s="6"/>
      <c r="BB2760" s="6"/>
      <c r="BC2760" s="6"/>
      <c r="BD2760" s="6"/>
    </row>
    <row r="2761" spans="12:56" ht="15"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  <c r="AC2761" s="6"/>
      <c r="AD2761" s="6"/>
      <c r="AE2761" s="6"/>
      <c r="AF2761" s="6"/>
      <c r="AG2761" s="6"/>
      <c r="AH2761" s="6"/>
      <c r="AI2761" s="6"/>
      <c r="AJ2761" s="6"/>
      <c r="AK2761" s="6"/>
      <c r="AL2761" s="6"/>
      <c r="AM2761" s="6"/>
      <c r="AN2761" s="6"/>
      <c r="AO2761" s="6"/>
      <c r="AP2761" s="6"/>
      <c r="AQ2761" s="6"/>
      <c r="AR2761" s="6"/>
      <c r="AS2761" s="6"/>
      <c r="AT2761" s="6"/>
      <c r="AU2761" s="6"/>
      <c r="AV2761" s="6"/>
      <c r="AW2761" s="6"/>
      <c r="AX2761" s="6"/>
      <c r="AY2761" s="6"/>
      <c r="AZ2761" s="6"/>
      <c r="BA2761" s="6"/>
      <c r="BB2761" s="6"/>
      <c r="BC2761" s="6"/>
      <c r="BD2761" s="6"/>
    </row>
    <row r="2762" spans="12:56" ht="15"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  <c r="AC2762" s="6"/>
      <c r="AD2762" s="6"/>
      <c r="AE2762" s="6"/>
      <c r="AF2762" s="6"/>
      <c r="AG2762" s="6"/>
      <c r="AH2762" s="6"/>
      <c r="AI2762" s="6"/>
      <c r="AJ2762" s="6"/>
      <c r="AK2762" s="6"/>
      <c r="AL2762" s="6"/>
      <c r="AM2762" s="6"/>
      <c r="AN2762" s="6"/>
      <c r="AO2762" s="6"/>
      <c r="AP2762" s="6"/>
      <c r="AQ2762" s="6"/>
      <c r="AR2762" s="6"/>
      <c r="AS2762" s="6"/>
      <c r="AT2762" s="6"/>
      <c r="AU2762" s="6"/>
      <c r="AV2762" s="6"/>
      <c r="AW2762" s="6"/>
      <c r="AX2762" s="6"/>
      <c r="AY2762" s="6"/>
      <c r="AZ2762" s="6"/>
      <c r="BA2762" s="6"/>
      <c r="BB2762" s="6"/>
      <c r="BC2762" s="6"/>
      <c r="BD2762" s="6"/>
    </row>
    <row r="2763" spans="12:56" ht="15"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  <c r="AC2763" s="6"/>
      <c r="AD2763" s="6"/>
      <c r="AE2763" s="6"/>
      <c r="AF2763" s="6"/>
      <c r="AG2763" s="6"/>
      <c r="AH2763" s="6"/>
      <c r="AI2763" s="6"/>
      <c r="AJ2763" s="6"/>
      <c r="AK2763" s="6"/>
      <c r="AL2763" s="6"/>
      <c r="AM2763" s="6"/>
      <c r="AN2763" s="6"/>
      <c r="AO2763" s="6"/>
      <c r="AP2763" s="6"/>
      <c r="AQ2763" s="6"/>
      <c r="AR2763" s="6"/>
      <c r="AS2763" s="6"/>
      <c r="AT2763" s="6"/>
      <c r="AU2763" s="6"/>
      <c r="AV2763" s="6"/>
      <c r="AW2763" s="6"/>
      <c r="AX2763" s="6"/>
      <c r="AY2763" s="6"/>
      <c r="AZ2763" s="6"/>
      <c r="BA2763" s="6"/>
      <c r="BB2763" s="6"/>
      <c r="BC2763" s="6"/>
      <c r="BD2763" s="6"/>
    </row>
    <row r="2764" spans="12:56" ht="15"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  <c r="AC2764" s="6"/>
      <c r="AD2764" s="6"/>
      <c r="AE2764" s="6"/>
      <c r="AF2764" s="6"/>
      <c r="AG2764" s="6"/>
      <c r="AH2764" s="6"/>
      <c r="AI2764" s="6"/>
      <c r="AJ2764" s="6"/>
      <c r="AK2764" s="6"/>
      <c r="AL2764" s="6"/>
      <c r="AM2764" s="6"/>
      <c r="AN2764" s="6"/>
      <c r="AO2764" s="6"/>
      <c r="AP2764" s="6"/>
      <c r="AQ2764" s="6"/>
      <c r="AR2764" s="6"/>
      <c r="AS2764" s="6"/>
      <c r="AT2764" s="6"/>
      <c r="AU2764" s="6"/>
      <c r="AV2764" s="6"/>
      <c r="AW2764" s="6"/>
      <c r="AX2764" s="6"/>
      <c r="AY2764" s="6"/>
      <c r="AZ2764" s="6"/>
      <c r="BA2764" s="6"/>
      <c r="BB2764" s="6"/>
      <c r="BC2764" s="6"/>
      <c r="BD2764" s="6"/>
    </row>
    <row r="2765" spans="12:56" ht="15"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  <c r="AC2765" s="6"/>
      <c r="AD2765" s="6"/>
      <c r="AE2765" s="6"/>
      <c r="AF2765" s="6"/>
      <c r="AG2765" s="6"/>
      <c r="AH2765" s="6"/>
      <c r="AI2765" s="6"/>
      <c r="AJ2765" s="6"/>
      <c r="AK2765" s="6"/>
      <c r="AL2765" s="6"/>
      <c r="AM2765" s="6"/>
      <c r="AN2765" s="6"/>
      <c r="AO2765" s="6"/>
      <c r="AP2765" s="6"/>
      <c r="AQ2765" s="6"/>
      <c r="AR2765" s="6"/>
      <c r="AS2765" s="6"/>
      <c r="AT2765" s="6"/>
      <c r="AU2765" s="6"/>
      <c r="AV2765" s="6"/>
      <c r="AW2765" s="6"/>
      <c r="AX2765" s="6"/>
      <c r="AY2765" s="6"/>
      <c r="AZ2765" s="6"/>
      <c r="BA2765" s="6"/>
      <c r="BB2765" s="6"/>
      <c r="BC2765" s="6"/>
      <c r="BD2765" s="6"/>
    </row>
    <row r="2766" spans="12:56" ht="15"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  <c r="AC2766" s="6"/>
      <c r="AD2766" s="6"/>
      <c r="AE2766" s="6"/>
      <c r="AF2766" s="6"/>
      <c r="AG2766" s="6"/>
      <c r="AH2766" s="6"/>
      <c r="AI2766" s="6"/>
      <c r="AJ2766" s="6"/>
      <c r="AK2766" s="6"/>
      <c r="AL2766" s="6"/>
      <c r="AM2766" s="6"/>
      <c r="AN2766" s="6"/>
      <c r="AO2766" s="6"/>
      <c r="AP2766" s="6"/>
      <c r="AQ2766" s="6"/>
      <c r="AR2766" s="6"/>
      <c r="AS2766" s="6"/>
      <c r="AT2766" s="6"/>
      <c r="AU2766" s="6"/>
      <c r="AV2766" s="6"/>
      <c r="AW2766" s="6"/>
      <c r="AX2766" s="6"/>
      <c r="AY2766" s="6"/>
      <c r="AZ2766" s="6"/>
      <c r="BA2766" s="6"/>
      <c r="BB2766" s="6"/>
      <c r="BC2766" s="6"/>
      <c r="BD2766" s="6"/>
    </row>
    <row r="2767" spans="12:56" ht="15"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  <c r="AC2767" s="6"/>
      <c r="AD2767" s="6"/>
      <c r="AE2767" s="6"/>
      <c r="AF2767" s="6"/>
      <c r="AG2767" s="6"/>
      <c r="AH2767" s="6"/>
      <c r="AI2767" s="6"/>
      <c r="AJ2767" s="6"/>
      <c r="AK2767" s="6"/>
      <c r="AL2767" s="6"/>
      <c r="AM2767" s="6"/>
      <c r="AN2767" s="6"/>
      <c r="AO2767" s="6"/>
      <c r="AP2767" s="6"/>
      <c r="AQ2767" s="6"/>
      <c r="AR2767" s="6"/>
      <c r="AS2767" s="6"/>
      <c r="AT2767" s="6"/>
      <c r="AU2767" s="6"/>
      <c r="AV2767" s="6"/>
      <c r="AW2767" s="6"/>
      <c r="AX2767" s="6"/>
      <c r="AY2767" s="6"/>
      <c r="AZ2767" s="6"/>
      <c r="BA2767" s="6"/>
      <c r="BB2767" s="6"/>
      <c r="BC2767" s="6"/>
      <c r="BD2767" s="6"/>
    </row>
    <row r="2768" spans="12:56" ht="15"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  <c r="AC2768" s="6"/>
      <c r="AD2768" s="6"/>
      <c r="AE2768" s="6"/>
      <c r="AF2768" s="6"/>
      <c r="AG2768" s="6"/>
      <c r="AH2768" s="6"/>
      <c r="AI2768" s="6"/>
      <c r="AJ2768" s="6"/>
      <c r="AK2768" s="6"/>
      <c r="AL2768" s="6"/>
      <c r="AM2768" s="6"/>
      <c r="AN2768" s="6"/>
      <c r="AO2768" s="6"/>
      <c r="AP2768" s="6"/>
      <c r="AQ2768" s="6"/>
      <c r="AR2768" s="6"/>
      <c r="AS2768" s="6"/>
      <c r="AT2768" s="6"/>
      <c r="AU2768" s="6"/>
      <c r="AV2768" s="6"/>
      <c r="AW2768" s="6"/>
      <c r="AX2768" s="6"/>
      <c r="AY2768" s="6"/>
      <c r="AZ2768" s="6"/>
      <c r="BA2768" s="6"/>
      <c r="BB2768" s="6"/>
      <c r="BC2768" s="6"/>
      <c r="BD2768" s="6"/>
    </row>
    <row r="2769" spans="12:56" ht="15"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  <c r="AC2769" s="6"/>
      <c r="AD2769" s="6"/>
      <c r="AE2769" s="6"/>
      <c r="AF2769" s="6"/>
      <c r="AG2769" s="6"/>
      <c r="AH2769" s="6"/>
      <c r="AI2769" s="6"/>
      <c r="AJ2769" s="6"/>
      <c r="AK2769" s="6"/>
      <c r="AL2769" s="6"/>
      <c r="AM2769" s="6"/>
      <c r="AN2769" s="6"/>
      <c r="AO2769" s="6"/>
      <c r="AP2769" s="6"/>
      <c r="AQ2769" s="6"/>
      <c r="AR2769" s="6"/>
      <c r="AS2769" s="6"/>
      <c r="AT2769" s="6"/>
      <c r="AU2769" s="6"/>
      <c r="AV2769" s="6"/>
      <c r="AW2769" s="6"/>
      <c r="AX2769" s="6"/>
      <c r="AY2769" s="6"/>
      <c r="AZ2769" s="6"/>
      <c r="BA2769" s="6"/>
      <c r="BB2769" s="6"/>
      <c r="BC2769" s="6"/>
      <c r="BD2769" s="6"/>
    </row>
    <row r="2770" spans="12:56" ht="15"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  <c r="AC2770" s="6"/>
      <c r="AD2770" s="6"/>
      <c r="AE2770" s="6"/>
      <c r="AF2770" s="6"/>
      <c r="AG2770" s="6"/>
      <c r="AH2770" s="6"/>
      <c r="AI2770" s="6"/>
      <c r="AJ2770" s="6"/>
      <c r="AK2770" s="6"/>
      <c r="AL2770" s="6"/>
      <c r="AM2770" s="6"/>
      <c r="AN2770" s="6"/>
      <c r="AO2770" s="6"/>
      <c r="AP2770" s="6"/>
      <c r="AQ2770" s="6"/>
      <c r="AR2770" s="6"/>
      <c r="AS2770" s="6"/>
      <c r="AT2770" s="6"/>
      <c r="AU2770" s="6"/>
      <c r="AV2770" s="6"/>
      <c r="AW2770" s="6"/>
      <c r="AX2770" s="6"/>
      <c r="AY2770" s="6"/>
      <c r="AZ2770" s="6"/>
      <c r="BA2770" s="6"/>
      <c r="BB2770" s="6"/>
      <c r="BC2770" s="6"/>
      <c r="BD2770" s="6"/>
    </row>
    <row r="2771" spans="12:56" ht="15"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  <c r="AC2771" s="6"/>
      <c r="AD2771" s="6"/>
      <c r="AE2771" s="6"/>
      <c r="AF2771" s="6"/>
      <c r="AG2771" s="6"/>
      <c r="AH2771" s="6"/>
      <c r="AI2771" s="6"/>
      <c r="AJ2771" s="6"/>
      <c r="AK2771" s="6"/>
      <c r="AL2771" s="6"/>
      <c r="AM2771" s="6"/>
      <c r="AN2771" s="6"/>
      <c r="AO2771" s="6"/>
      <c r="AP2771" s="6"/>
      <c r="AQ2771" s="6"/>
      <c r="AR2771" s="6"/>
      <c r="AS2771" s="6"/>
      <c r="AT2771" s="6"/>
      <c r="AU2771" s="6"/>
      <c r="AV2771" s="6"/>
      <c r="AW2771" s="6"/>
      <c r="AX2771" s="6"/>
      <c r="AY2771" s="6"/>
      <c r="AZ2771" s="6"/>
      <c r="BA2771" s="6"/>
      <c r="BB2771" s="6"/>
      <c r="BC2771" s="6"/>
      <c r="BD2771" s="6"/>
    </row>
    <row r="2772" spans="12:56" ht="15"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  <c r="AC2772" s="6"/>
      <c r="AD2772" s="6"/>
      <c r="AE2772" s="6"/>
      <c r="AF2772" s="6"/>
      <c r="AG2772" s="6"/>
      <c r="AH2772" s="6"/>
      <c r="AI2772" s="6"/>
      <c r="AJ2772" s="6"/>
      <c r="AK2772" s="6"/>
      <c r="AL2772" s="6"/>
      <c r="AM2772" s="6"/>
      <c r="AN2772" s="6"/>
      <c r="AO2772" s="6"/>
      <c r="AP2772" s="6"/>
      <c r="AQ2772" s="6"/>
      <c r="AR2772" s="6"/>
      <c r="AS2772" s="6"/>
      <c r="AT2772" s="6"/>
      <c r="AU2772" s="6"/>
      <c r="AV2772" s="6"/>
      <c r="AW2772" s="6"/>
      <c r="AX2772" s="6"/>
      <c r="AY2772" s="6"/>
      <c r="AZ2772" s="6"/>
      <c r="BA2772" s="6"/>
      <c r="BB2772" s="6"/>
      <c r="BC2772" s="6"/>
      <c r="BD2772" s="6"/>
    </row>
    <row r="2773" spans="12:56" ht="15"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  <c r="AC2773" s="6"/>
      <c r="AD2773" s="6"/>
      <c r="AE2773" s="6"/>
      <c r="AF2773" s="6"/>
      <c r="AG2773" s="6"/>
      <c r="AH2773" s="6"/>
      <c r="AI2773" s="6"/>
      <c r="AJ2773" s="6"/>
      <c r="AK2773" s="6"/>
      <c r="AL2773" s="6"/>
      <c r="AM2773" s="6"/>
      <c r="AN2773" s="6"/>
      <c r="AO2773" s="6"/>
      <c r="AP2773" s="6"/>
      <c r="AQ2773" s="6"/>
      <c r="AR2773" s="6"/>
      <c r="AS2773" s="6"/>
      <c r="AT2773" s="6"/>
      <c r="AU2773" s="6"/>
      <c r="AV2773" s="6"/>
      <c r="AW2773" s="6"/>
      <c r="AX2773" s="6"/>
      <c r="AY2773" s="6"/>
      <c r="AZ2773" s="6"/>
      <c r="BA2773" s="6"/>
      <c r="BB2773" s="6"/>
      <c r="BC2773" s="6"/>
      <c r="BD2773" s="6"/>
    </row>
    <row r="2774" spans="12:56" ht="15"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  <c r="AC2774" s="6"/>
      <c r="AD2774" s="6"/>
      <c r="AE2774" s="6"/>
      <c r="AF2774" s="6"/>
      <c r="AG2774" s="6"/>
      <c r="AH2774" s="6"/>
      <c r="AI2774" s="6"/>
      <c r="AJ2774" s="6"/>
      <c r="AK2774" s="6"/>
      <c r="AL2774" s="6"/>
      <c r="AM2774" s="6"/>
      <c r="AN2774" s="6"/>
      <c r="AO2774" s="6"/>
      <c r="AP2774" s="6"/>
      <c r="AQ2774" s="6"/>
      <c r="AR2774" s="6"/>
      <c r="AS2774" s="6"/>
      <c r="AT2774" s="6"/>
      <c r="AU2774" s="6"/>
      <c r="AV2774" s="6"/>
      <c r="AW2774" s="6"/>
      <c r="AX2774" s="6"/>
      <c r="AY2774" s="6"/>
      <c r="AZ2774" s="6"/>
      <c r="BA2774" s="6"/>
      <c r="BB2774" s="6"/>
      <c r="BC2774" s="6"/>
      <c r="BD2774" s="6"/>
    </row>
    <row r="2775" spans="12:56" ht="15"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  <c r="AC2775" s="6"/>
      <c r="AD2775" s="6"/>
      <c r="AE2775" s="6"/>
      <c r="AF2775" s="6"/>
      <c r="AG2775" s="6"/>
      <c r="AH2775" s="6"/>
      <c r="AI2775" s="6"/>
      <c r="AJ2775" s="6"/>
      <c r="AK2775" s="6"/>
      <c r="AL2775" s="6"/>
      <c r="AM2775" s="6"/>
      <c r="AN2775" s="6"/>
      <c r="AO2775" s="6"/>
      <c r="AP2775" s="6"/>
      <c r="AQ2775" s="6"/>
      <c r="AR2775" s="6"/>
      <c r="AS2775" s="6"/>
      <c r="AT2775" s="6"/>
      <c r="AU2775" s="6"/>
      <c r="AV2775" s="6"/>
      <c r="AW2775" s="6"/>
      <c r="AX2775" s="6"/>
      <c r="AY2775" s="6"/>
      <c r="AZ2775" s="6"/>
      <c r="BA2775" s="6"/>
      <c r="BB2775" s="6"/>
      <c r="BC2775" s="6"/>
      <c r="BD2775" s="6"/>
    </row>
    <row r="2776" spans="12:56" ht="15"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  <c r="AC2776" s="6"/>
      <c r="AD2776" s="6"/>
      <c r="AE2776" s="6"/>
      <c r="AF2776" s="6"/>
      <c r="AG2776" s="6"/>
      <c r="AH2776" s="6"/>
      <c r="AI2776" s="6"/>
      <c r="AJ2776" s="6"/>
      <c r="AK2776" s="6"/>
      <c r="AL2776" s="6"/>
      <c r="AM2776" s="6"/>
      <c r="AN2776" s="6"/>
      <c r="AO2776" s="6"/>
      <c r="AP2776" s="6"/>
      <c r="AQ2776" s="6"/>
      <c r="AR2776" s="6"/>
      <c r="AS2776" s="6"/>
      <c r="AT2776" s="6"/>
      <c r="AU2776" s="6"/>
      <c r="AV2776" s="6"/>
      <c r="AW2776" s="6"/>
      <c r="AX2776" s="6"/>
      <c r="AY2776" s="6"/>
      <c r="AZ2776" s="6"/>
      <c r="BA2776" s="6"/>
      <c r="BB2776" s="6"/>
      <c r="BC2776" s="6"/>
      <c r="BD2776" s="6"/>
    </row>
    <row r="2777" spans="12:56" ht="15"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  <c r="AC2777" s="6"/>
      <c r="AD2777" s="6"/>
      <c r="AE2777" s="6"/>
      <c r="AF2777" s="6"/>
      <c r="AG2777" s="6"/>
      <c r="AH2777" s="6"/>
      <c r="AI2777" s="6"/>
      <c r="AJ2777" s="6"/>
      <c r="AK2777" s="6"/>
      <c r="AL2777" s="6"/>
      <c r="AM2777" s="6"/>
      <c r="AN2777" s="6"/>
      <c r="AO2777" s="6"/>
      <c r="AP2777" s="6"/>
      <c r="AQ2777" s="6"/>
      <c r="AR2777" s="6"/>
      <c r="AS2777" s="6"/>
      <c r="AT2777" s="6"/>
      <c r="AU2777" s="6"/>
      <c r="AV2777" s="6"/>
      <c r="AW2777" s="6"/>
      <c r="AX2777" s="6"/>
      <c r="AY2777" s="6"/>
      <c r="AZ2777" s="6"/>
      <c r="BA2777" s="6"/>
      <c r="BB2777" s="6"/>
      <c r="BC2777" s="6"/>
      <c r="BD2777" s="6"/>
    </row>
    <row r="2778" spans="12:56" ht="15"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  <c r="AC2778" s="6"/>
      <c r="AD2778" s="6"/>
      <c r="AE2778" s="6"/>
      <c r="AF2778" s="6"/>
      <c r="AG2778" s="6"/>
      <c r="AH2778" s="6"/>
      <c r="AI2778" s="6"/>
      <c r="AJ2778" s="6"/>
      <c r="AK2778" s="6"/>
      <c r="AL2778" s="6"/>
      <c r="AM2778" s="6"/>
      <c r="AN2778" s="6"/>
      <c r="AO2778" s="6"/>
      <c r="AP2778" s="6"/>
      <c r="AQ2778" s="6"/>
      <c r="AR2778" s="6"/>
      <c r="AS2778" s="6"/>
      <c r="AT2778" s="6"/>
      <c r="AU2778" s="6"/>
      <c r="AV2778" s="6"/>
      <c r="AW2778" s="6"/>
      <c r="AX2778" s="6"/>
      <c r="AY2778" s="6"/>
      <c r="AZ2778" s="6"/>
      <c r="BA2778" s="6"/>
      <c r="BB2778" s="6"/>
      <c r="BC2778" s="6"/>
      <c r="BD2778" s="6"/>
    </row>
    <row r="2779" spans="12:56" ht="15"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  <c r="AC2779" s="6"/>
      <c r="AD2779" s="6"/>
      <c r="AE2779" s="6"/>
      <c r="AF2779" s="6"/>
      <c r="AG2779" s="6"/>
      <c r="AH2779" s="6"/>
      <c r="AI2779" s="6"/>
      <c r="AJ2779" s="6"/>
      <c r="AK2779" s="6"/>
      <c r="AL2779" s="6"/>
      <c r="AM2779" s="6"/>
      <c r="AN2779" s="6"/>
      <c r="AO2779" s="6"/>
      <c r="AP2779" s="6"/>
      <c r="AQ2779" s="6"/>
      <c r="AR2779" s="6"/>
      <c r="AS2779" s="6"/>
      <c r="AT2779" s="6"/>
      <c r="AU2779" s="6"/>
      <c r="AV2779" s="6"/>
      <c r="AW2779" s="6"/>
      <c r="AX2779" s="6"/>
      <c r="AY2779" s="6"/>
      <c r="AZ2779" s="6"/>
      <c r="BA2779" s="6"/>
      <c r="BB2779" s="6"/>
      <c r="BC2779" s="6"/>
      <c r="BD2779" s="6"/>
    </row>
    <row r="2780" spans="12:56" ht="15"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  <c r="AC2780" s="6"/>
      <c r="AD2780" s="6"/>
      <c r="AE2780" s="6"/>
      <c r="AF2780" s="6"/>
      <c r="AG2780" s="6"/>
      <c r="AH2780" s="6"/>
      <c r="AI2780" s="6"/>
      <c r="AJ2780" s="6"/>
      <c r="AK2780" s="6"/>
      <c r="AL2780" s="6"/>
      <c r="AM2780" s="6"/>
      <c r="AN2780" s="6"/>
      <c r="AO2780" s="6"/>
      <c r="AP2780" s="6"/>
      <c r="AQ2780" s="6"/>
      <c r="AR2780" s="6"/>
      <c r="AS2780" s="6"/>
      <c r="AT2780" s="6"/>
      <c r="AU2780" s="6"/>
      <c r="AV2780" s="6"/>
      <c r="AW2780" s="6"/>
      <c r="AX2780" s="6"/>
      <c r="AY2780" s="6"/>
      <c r="AZ2780" s="6"/>
      <c r="BA2780" s="6"/>
      <c r="BB2780" s="6"/>
      <c r="BC2780" s="6"/>
      <c r="BD2780" s="6"/>
    </row>
    <row r="2781" spans="12:56" ht="15"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  <c r="AC2781" s="6"/>
      <c r="AD2781" s="6"/>
      <c r="AE2781" s="6"/>
      <c r="AF2781" s="6"/>
      <c r="AG2781" s="6"/>
      <c r="AH2781" s="6"/>
      <c r="AI2781" s="6"/>
      <c r="AJ2781" s="6"/>
      <c r="AK2781" s="6"/>
      <c r="AL2781" s="6"/>
      <c r="AM2781" s="6"/>
      <c r="AN2781" s="6"/>
      <c r="AO2781" s="6"/>
      <c r="AP2781" s="6"/>
      <c r="AQ2781" s="6"/>
      <c r="AR2781" s="6"/>
      <c r="AS2781" s="6"/>
      <c r="AT2781" s="6"/>
      <c r="AU2781" s="6"/>
      <c r="AV2781" s="6"/>
      <c r="AW2781" s="6"/>
      <c r="AX2781" s="6"/>
      <c r="AY2781" s="6"/>
      <c r="AZ2781" s="6"/>
      <c r="BA2781" s="6"/>
      <c r="BB2781" s="6"/>
      <c r="BC2781" s="6"/>
      <c r="BD2781" s="6"/>
    </row>
    <row r="2782" spans="12:56" ht="15"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  <c r="AC2782" s="6"/>
      <c r="AD2782" s="6"/>
      <c r="AE2782" s="6"/>
      <c r="AF2782" s="6"/>
      <c r="AG2782" s="6"/>
      <c r="AH2782" s="6"/>
      <c r="AI2782" s="6"/>
      <c r="AJ2782" s="6"/>
      <c r="AK2782" s="6"/>
      <c r="AL2782" s="6"/>
      <c r="AM2782" s="6"/>
      <c r="AN2782" s="6"/>
      <c r="AO2782" s="6"/>
      <c r="AP2782" s="6"/>
      <c r="AQ2782" s="6"/>
      <c r="AR2782" s="6"/>
      <c r="AS2782" s="6"/>
      <c r="AT2782" s="6"/>
      <c r="AU2782" s="6"/>
      <c r="AV2782" s="6"/>
      <c r="AW2782" s="6"/>
      <c r="AX2782" s="6"/>
      <c r="AY2782" s="6"/>
      <c r="AZ2782" s="6"/>
      <c r="BA2782" s="6"/>
      <c r="BB2782" s="6"/>
      <c r="BC2782" s="6"/>
      <c r="BD2782" s="6"/>
    </row>
    <row r="2783" spans="12:56" ht="15"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  <c r="AC2783" s="6"/>
      <c r="AD2783" s="6"/>
      <c r="AE2783" s="6"/>
      <c r="AF2783" s="6"/>
      <c r="AG2783" s="6"/>
      <c r="AH2783" s="6"/>
      <c r="AI2783" s="6"/>
      <c r="AJ2783" s="6"/>
      <c r="AK2783" s="6"/>
      <c r="AL2783" s="6"/>
      <c r="AM2783" s="6"/>
      <c r="AN2783" s="6"/>
      <c r="AO2783" s="6"/>
      <c r="AP2783" s="6"/>
      <c r="AQ2783" s="6"/>
      <c r="AR2783" s="6"/>
      <c r="AS2783" s="6"/>
      <c r="AT2783" s="6"/>
      <c r="AU2783" s="6"/>
      <c r="AV2783" s="6"/>
      <c r="AW2783" s="6"/>
      <c r="AX2783" s="6"/>
      <c r="AY2783" s="6"/>
      <c r="AZ2783" s="6"/>
      <c r="BA2783" s="6"/>
      <c r="BB2783" s="6"/>
      <c r="BC2783" s="6"/>
      <c r="BD2783" s="6"/>
    </row>
    <row r="2784" spans="12:56" ht="15"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  <c r="AC2784" s="6"/>
      <c r="AD2784" s="6"/>
      <c r="AE2784" s="6"/>
      <c r="AF2784" s="6"/>
      <c r="AG2784" s="6"/>
      <c r="AH2784" s="6"/>
      <c r="AI2784" s="6"/>
      <c r="AJ2784" s="6"/>
      <c r="AK2784" s="6"/>
      <c r="AL2784" s="6"/>
      <c r="AM2784" s="6"/>
      <c r="AN2784" s="6"/>
      <c r="AO2784" s="6"/>
      <c r="AP2784" s="6"/>
      <c r="AQ2784" s="6"/>
      <c r="AR2784" s="6"/>
      <c r="AS2784" s="6"/>
      <c r="AT2784" s="6"/>
      <c r="AU2784" s="6"/>
      <c r="AV2784" s="6"/>
      <c r="AW2784" s="6"/>
      <c r="AX2784" s="6"/>
      <c r="AY2784" s="6"/>
      <c r="AZ2784" s="6"/>
      <c r="BA2784" s="6"/>
      <c r="BB2784" s="6"/>
      <c r="BC2784" s="6"/>
      <c r="BD2784" s="6"/>
    </row>
    <row r="2785" spans="12:56" ht="15"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  <c r="AC2785" s="6"/>
      <c r="AD2785" s="6"/>
      <c r="AE2785" s="6"/>
      <c r="AF2785" s="6"/>
      <c r="AG2785" s="6"/>
      <c r="AH2785" s="6"/>
      <c r="AI2785" s="6"/>
      <c r="AJ2785" s="6"/>
      <c r="AK2785" s="6"/>
      <c r="AL2785" s="6"/>
      <c r="AM2785" s="6"/>
      <c r="AN2785" s="6"/>
      <c r="AO2785" s="6"/>
      <c r="AP2785" s="6"/>
      <c r="AQ2785" s="6"/>
      <c r="AR2785" s="6"/>
      <c r="AS2785" s="6"/>
      <c r="AT2785" s="6"/>
      <c r="AU2785" s="6"/>
      <c r="AV2785" s="6"/>
      <c r="AW2785" s="6"/>
      <c r="AX2785" s="6"/>
      <c r="AY2785" s="6"/>
      <c r="AZ2785" s="6"/>
      <c r="BA2785" s="6"/>
      <c r="BB2785" s="6"/>
      <c r="BC2785" s="6"/>
      <c r="BD2785" s="6"/>
    </row>
    <row r="2786" spans="12:56" ht="15"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  <c r="AC2786" s="6"/>
      <c r="AD2786" s="6"/>
      <c r="AE2786" s="6"/>
      <c r="AF2786" s="6"/>
      <c r="AG2786" s="6"/>
      <c r="AH2786" s="6"/>
      <c r="AI2786" s="6"/>
      <c r="AJ2786" s="6"/>
      <c r="AK2786" s="6"/>
      <c r="AL2786" s="6"/>
      <c r="AM2786" s="6"/>
      <c r="AN2786" s="6"/>
      <c r="AO2786" s="6"/>
      <c r="AP2786" s="6"/>
      <c r="AQ2786" s="6"/>
      <c r="AR2786" s="6"/>
      <c r="AS2786" s="6"/>
      <c r="AT2786" s="6"/>
      <c r="AU2786" s="6"/>
      <c r="AV2786" s="6"/>
      <c r="AW2786" s="6"/>
      <c r="AX2786" s="6"/>
      <c r="AY2786" s="6"/>
      <c r="AZ2786" s="6"/>
      <c r="BA2786" s="6"/>
      <c r="BB2786" s="6"/>
      <c r="BC2786" s="6"/>
      <c r="BD2786" s="6"/>
    </row>
    <row r="2787" spans="12:56" ht="15"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  <c r="AC2787" s="6"/>
      <c r="AD2787" s="6"/>
      <c r="AE2787" s="6"/>
      <c r="AF2787" s="6"/>
      <c r="AG2787" s="6"/>
      <c r="AH2787" s="6"/>
      <c r="AI2787" s="6"/>
      <c r="AJ2787" s="6"/>
      <c r="AK2787" s="6"/>
      <c r="AL2787" s="6"/>
      <c r="AM2787" s="6"/>
      <c r="AN2787" s="6"/>
      <c r="AO2787" s="6"/>
      <c r="AP2787" s="6"/>
      <c r="AQ2787" s="6"/>
      <c r="AR2787" s="6"/>
      <c r="AS2787" s="6"/>
      <c r="AT2787" s="6"/>
      <c r="AU2787" s="6"/>
      <c r="AV2787" s="6"/>
      <c r="AW2787" s="6"/>
      <c r="AX2787" s="6"/>
      <c r="AY2787" s="6"/>
      <c r="AZ2787" s="6"/>
      <c r="BA2787" s="6"/>
      <c r="BB2787" s="6"/>
      <c r="BC2787" s="6"/>
      <c r="BD2787" s="6"/>
    </row>
    <row r="2788" spans="12:56" ht="15"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  <c r="AC2788" s="6"/>
      <c r="AD2788" s="6"/>
      <c r="AE2788" s="6"/>
      <c r="AF2788" s="6"/>
      <c r="AG2788" s="6"/>
      <c r="AH2788" s="6"/>
      <c r="AI2788" s="6"/>
      <c r="AJ2788" s="6"/>
      <c r="AK2788" s="6"/>
      <c r="AL2788" s="6"/>
      <c r="AM2788" s="6"/>
      <c r="AN2788" s="6"/>
      <c r="AO2788" s="6"/>
      <c r="AP2788" s="6"/>
      <c r="AQ2788" s="6"/>
      <c r="AR2788" s="6"/>
      <c r="AS2788" s="6"/>
      <c r="AT2788" s="6"/>
      <c r="AU2788" s="6"/>
      <c r="AV2788" s="6"/>
      <c r="AW2788" s="6"/>
      <c r="AX2788" s="6"/>
      <c r="AY2788" s="6"/>
      <c r="AZ2788" s="6"/>
      <c r="BA2788" s="6"/>
      <c r="BB2788" s="6"/>
      <c r="BC2788" s="6"/>
      <c r="BD2788" s="6"/>
    </row>
    <row r="2789" spans="12:56" ht="15"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  <c r="AC2789" s="6"/>
      <c r="AD2789" s="6"/>
      <c r="AE2789" s="6"/>
      <c r="AF2789" s="6"/>
      <c r="AG2789" s="6"/>
      <c r="AH2789" s="6"/>
      <c r="AI2789" s="6"/>
      <c r="AJ2789" s="6"/>
      <c r="AK2789" s="6"/>
      <c r="AL2789" s="6"/>
      <c r="AM2789" s="6"/>
      <c r="AN2789" s="6"/>
      <c r="AO2789" s="6"/>
      <c r="AP2789" s="6"/>
      <c r="AQ2789" s="6"/>
      <c r="AR2789" s="6"/>
      <c r="AS2789" s="6"/>
      <c r="AT2789" s="6"/>
      <c r="AU2789" s="6"/>
      <c r="AV2789" s="6"/>
      <c r="AW2789" s="6"/>
      <c r="AX2789" s="6"/>
      <c r="AY2789" s="6"/>
      <c r="AZ2789" s="6"/>
      <c r="BA2789" s="6"/>
      <c r="BB2789" s="6"/>
      <c r="BC2789" s="6"/>
      <c r="BD2789" s="6"/>
    </row>
    <row r="2790" spans="12:56" ht="15"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  <c r="AC2790" s="6"/>
      <c r="AD2790" s="6"/>
      <c r="AE2790" s="6"/>
      <c r="AF2790" s="6"/>
      <c r="AG2790" s="6"/>
      <c r="AH2790" s="6"/>
      <c r="AI2790" s="6"/>
      <c r="AJ2790" s="6"/>
      <c r="AK2790" s="6"/>
      <c r="AL2790" s="6"/>
      <c r="AM2790" s="6"/>
      <c r="AN2790" s="6"/>
      <c r="AO2790" s="6"/>
      <c r="AP2790" s="6"/>
      <c r="AQ2790" s="6"/>
      <c r="AR2790" s="6"/>
      <c r="AS2790" s="6"/>
      <c r="AT2790" s="6"/>
      <c r="AU2790" s="6"/>
      <c r="AV2790" s="6"/>
      <c r="AW2790" s="6"/>
      <c r="AX2790" s="6"/>
      <c r="AY2790" s="6"/>
      <c r="AZ2790" s="6"/>
      <c r="BA2790" s="6"/>
      <c r="BB2790" s="6"/>
      <c r="BC2790" s="6"/>
      <c r="BD2790" s="6"/>
    </row>
    <row r="2791" spans="12:56" ht="15"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  <c r="AC2791" s="6"/>
      <c r="AD2791" s="6"/>
      <c r="AE2791" s="6"/>
      <c r="AF2791" s="6"/>
      <c r="AG2791" s="6"/>
      <c r="AH2791" s="6"/>
      <c r="AI2791" s="6"/>
      <c r="AJ2791" s="6"/>
      <c r="AK2791" s="6"/>
      <c r="AL2791" s="6"/>
      <c r="AM2791" s="6"/>
      <c r="AN2791" s="6"/>
      <c r="AO2791" s="6"/>
      <c r="AP2791" s="6"/>
      <c r="AQ2791" s="6"/>
      <c r="AR2791" s="6"/>
      <c r="AS2791" s="6"/>
      <c r="AT2791" s="6"/>
      <c r="AU2791" s="6"/>
      <c r="AV2791" s="6"/>
      <c r="AW2791" s="6"/>
      <c r="AX2791" s="6"/>
      <c r="AY2791" s="6"/>
      <c r="AZ2791" s="6"/>
      <c r="BA2791" s="6"/>
      <c r="BB2791" s="6"/>
      <c r="BC2791" s="6"/>
      <c r="BD2791" s="6"/>
    </row>
    <row r="2792" spans="12:56" ht="15"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  <c r="AC2792" s="6"/>
      <c r="AD2792" s="6"/>
      <c r="AE2792" s="6"/>
      <c r="AF2792" s="6"/>
      <c r="AG2792" s="6"/>
      <c r="AH2792" s="6"/>
      <c r="AI2792" s="6"/>
      <c r="AJ2792" s="6"/>
      <c r="AK2792" s="6"/>
      <c r="AL2792" s="6"/>
      <c r="AM2792" s="6"/>
      <c r="AN2792" s="6"/>
      <c r="AO2792" s="6"/>
      <c r="AP2792" s="6"/>
      <c r="AQ2792" s="6"/>
      <c r="AR2792" s="6"/>
      <c r="AS2792" s="6"/>
      <c r="AT2792" s="6"/>
      <c r="AU2792" s="6"/>
      <c r="AV2792" s="6"/>
      <c r="AW2792" s="6"/>
      <c r="AX2792" s="6"/>
      <c r="AY2792" s="6"/>
      <c r="AZ2792" s="6"/>
      <c r="BA2792" s="6"/>
      <c r="BB2792" s="6"/>
      <c r="BC2792" s="6"/>
      <c r="BD2792" s="6"/>
    </row>
    <row r="2793" spans="12:56" ht="15"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  <c r="AC2793" s="6"/>
      <c r="AD2793" s="6"/>
      <c r="AE2793" s="6"/>
      <c r="AF2793" s="6"/>
      <c r="AG2793" s="6"/>
      <c r="AH2793" s="6"/>
      <c r="AI2793" s="6"/>
      <c r="AJ2793" s="6"/>
      <c r="AK2793" s="6"/>
      <c r="AL2793" s="6"/>
      <c r="AM2793" s="6"/>
      <c r="AN2793" s="6"/>
      <c r="AO2793" s="6"/>
      <c r="AP2793" s="6"/>
      <c r="AQ2793" s="6"/>
      <c r="AR2793" s="6"/>
      <c r="AS2793" s="6"/>
      <c r="AT2793" s="6"/>
      <c r="AU2793" s="6"/>
      <c r="AV2793" s="6"/>
      <c r="AW2793" s="6"/>
      <c r="AX2793" s="6"/>
      <c r="AY2793" s="6"/>
      <c r="AZ2793" s="6"/>
      <c r="BA2793" s="6"/>
      <c r="BB2793" s="6"/>
      <c r="BC2793" s="6"/>
      <c r="BD2793" s="6"/>
    </row>
    <row r="2794" spans="12:56" ht="15"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  <c r="AC2794" s="6"/>
      <c r="AD2794" s="6"/>
      <c r="AE2794" s="6"/>
      <c r="AF2794" s="6"/>
      <c r="AG2794" s="6"/>
      <c r="AH2794" s="6"/>
      <c r="AI2794" s="6"/>
      <c r="AJ2794" s="6"/>
      <c r="AK2794" s="6"/>
      <c r="AL2794" s="6"/>
      <c r="AM2794" s="6"/>
      <c r="AN2794" s="6"/>
      <c r="AO2794" s="6"/>
      <c r="AP2794" s="6"/>
      <c r="AQ2794" s="6"/>
      <c r="AR2794" s="6"/>
      <c r="AS2794" s="6"/>
      <c r="AT2794" s="6"/>
      <c r="AU2794" s="6"/>
      <c r="AV2794" s="6"/>
      <c r="AW2794" s="6"/>
      <c r="AX2794" s="6"/>
      <c r="AY2794" s="6"/>
      <c r="AZ2794" s="6"/>
      <c r="BA2794" s="6"/>
      <c r="BB2794" s="6"/>
      <c r="BC2794" s="6"/>
      <c r="BD2794" s="6"/>
    </row>
    <row r="2795" spans="12:56" ht="15"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  <c r="AC2795" s="6"/>
      <c r="AD2795" s="6"/>
      <c r="AE2795" s="6"/>
      <c r="AF2795" s="6"/>
      <c r="AG2795" s="6"/>
      <c r="AH2795" s="6"/>
      <c r="AI2795" s="6"/>
      <c r="AJ2795" s="6"/>
      <c r="AK2795" s="6"/>
      <c r="AL2795" s="6"/>
      <c r="AM2795" s="6"/>
      <c r="AN2795" s="6"/>
      <c r="AO2795" s="6"/>
      <c r="AP2795" s="6"/>
      <c r="AQ2795" s="6"/>
      <c r="AR2795" s="6"/>
      <c r="AS2795" s="6"/>
      <c r="AT2795" s="6"/>
      <c r="AU2795" s="6"/>
      <c r="AV2795" s="6"/>
      <c r="AW2795" s="6"/>
      <c r="AX2795" s="6"/>
      <c r="AY2795" s="6"/>
      <c r="AZ2795" s="6"/>
      <c r="BA2795" s="6"/>
      <c r="BB2795" s="6"/>
      <c r="BC2795" s="6"/>
      <c r="BD2795" s="6"/>
    </row>
    <row r="2796" spans="12:56" ht="15"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  <c r="AC2796" s="6"/>
      <c r="AD2796" s="6"/>
      <c r="AE2796" s="6"/>
      <c r="AF2796" s="6"/>
      <c r="AG2796" s="6"/>
      <c r="AH2796" s="6"/>
      <c r="AI2796" s="6"/>
      <c r="AJ2796" s="6"/>
      <c r="AK2796" s="6"/>
      <c r="AL2796" s="6"/>
      <c r="AM2796" s="6"/>
      <c r="AN2796" s="6"/>
      <c r="AO2796" s="6"/>
      <c r="AP2796" s="6"/>
      <c r="AQ2796" s="6"/>
      <c r="AR2796" s="6"/>
      <c r="AS2796" s="6"/>
      <c r="AT2796" s="6"/>
      <c r="AU2796" s="6"/>
      <c r="AV2796" s="6"/>
      <c r="AW2796" s="6"/>
      <c r="AX2796" s="6"/>
      <c r="AY2796" s="6"/>
      <c r="AZ2796" s="6"/>
      <c r="BA2796" s="6"/>
      <c r="BB2796" s="6"/>
      <c r="BC2796" s="6"/>
      <c r="BD2796" s="6"/>
    </row>
    <row r="2797" spans="12:56" ht="15"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  <c r="AC2797" s="6"/>
      <c r="AD2797" s="6"/>
      <c r="AE2797" s="6"/>
      <c r="AF2797" s="6"/>
      <c r="AG2797" s="6"/>
      <c r="AH2797" s="6"/>
      <c r="AI2797" s="6"/>
      <c r="AJ2797" s="6"/>
      <c r="AK2797" s="6"/>
      <c r="AL2797" s="6"/>
      <c r="AM2797" s="6"/>
      <c r="AN2797" s="6"/>
      <c r="AO2797" s="6"/>
      <c r="AP2797" s="6"/>
      <c r="AQ2797" s="6"/>
      <c r="AR2797" s="6"/>
      <c r="AS2797" s="6"/>
      <c r="AT2797" s="6"/>
      <c r="AU2797" s="6"/>
      <c r="AV2797" s="6"/>
      <c r="AW2797" s="6"/>
      <c r="AX2797" s="6"/>
      <c r="AY2797" s="6"/>
      <c r="AZ2797" s="6"/>
      <c r="BA2797" s="6"/>
      <c r="BB2797" s="6"/>
      <c r="BC2797" s="6"/>
      <c r="BD2797" s="6"/>
    </row>
    <row r="2798" spans="12:56" ht="15"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  <c r="AC2798" s="6"/>
      <c r="AD2798" s="6"/>
      <c r="AE2798" s="6"/>
      <c r="AF2798" s="6"/>
      <c r="AG2798" s="6"/>
      <c r="AH2798" s="6"/>
      <c r="AI2798" s="6"/>
      <c r="AJ2798" s="6"/>
      <c r="AK2798" s="6"/>
      <c r="AL2798" s="6"/>
      <c r="AM2798" s="6"/>
      <c r="AN2798" s="6"/>
      <c r="AO2798" s="6"/>
      <c r="AP2798" s="6"/>
      <c r="AQ2798" s="6"/>
      <c r="AR2798" s="6"/>
      <c r="AS2798" s="6"/>
      <c r="AT2798" s="6"/>
      <c r="AU2798" s="6"/>
      <c r="AV2798" s="6"/>
      <c r="AW2798" s="6"/>
      <c r="AX2798" s="6"/>
      <c r="AY2798" s="6"/>
      <c r="AZ2798" s="6"/>
      <c r="BA2798" s="6"/>
      <c r="BB2798" s="6"/>
      <c r="BC2798" s="6"/>
      <c r="BD2798" s="6"/>
    </row>
    <row r="2799" spans="12:56" ht="15"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  <c r="AC2799" s="6"/>
      <c r="AD2799" s="6"/>
      <c r="AE2799" s="6"/>
      <c r="AF2799" s="6"/>
      <c r="AG2799" s="6"/>
      <c r="AH2799" s="6"/>
      <c r="AI2799" s="6"/>
      <c r="AJ2799" s="6"/>
      <c r="AK2799" s="6"/>
      <c r="AL2799" s="6"/>
      <c r="AM2799" s="6"/>
      <c r="AN2799" s="6"/>
      <c r="AO2799" s="6"/>
      <c r="AP2799" s="6"/>
      <c r="AQ2799" s="6"/>
      <c r="AR2799" s="6"/>
      <c r="AS2799" s="6"/>
      <c r="AT2799" s="6"/>
      <c r="AU2799" s="6"/>
      <c r="AV2799" s="6"/>
      <c r="AW2799" s="6"/>
      <c r="AX2799" s="6"/>
      <c r="AY2799" s="6"/>
      <c r="AZ2799" s="6"/>
      <c r="BA2799" s="6"/>
      <c r="BB2799" s="6"/>
      <c r="BC2799" s="6"/>
      <c r="BD2799" s="6"/>
    </row>
    <row r="2800" spans="12:56" ht="15"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  <c r="AC2800" s="6"/>
      <c r="AD2800" s="6"/>
      <c r="AE2800" s="6"/>
      <c r="AF2800" s="6"/>
      <c r="AG2800" s="6"/>
      <c r="AH2800" s="6"/>
      <c r="AI2800" s="6"/>
      <c r="AJ2800" s="6"/>
      <c r="AK2800" s="6"/>
      <c r="AL2800" s="6"/>
      <c r="AM2800" s="6"/>
      <c r="AN2800" s="6"/>
      <c r="AO2800" s="6"/>
      <c r="AP2800" s="6"/>
      <c r="AQ2800" s="6"/>
      <c r="AR2800" s="6"/>
      <c r="AS2800" s="6"/>
      <c r="AT2800" s="6"/>
      <c r="AU2800" s="6"/>
      <c r="AV2800" s="6"/>
      <c r="AW2800" s="6"/>
      <c r="AX2800" s="6"/>
      <c r="AY2800" s="6"/>
      <c r="AZ2800" s="6"/>
      <c r="BA2800" s="6"/>
      <c r="BB2800" s="6"/>
      <c r="BC2800" s="6"/>
      <c r="BD2800" s="6"/>
    </row>
    <row r="2801" spans="12:56" ht="15"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  <c r="AC2801" s="6"/>
      <c r="AD2801" s="6"/>
      <c r="AE2801" s="6"/>
      <c r="AF2801" s="6"/>
      <c r="AG2801" s="6"/>
      <c r="AH2801" s="6"/>
      <c r="AI2801" s="6"/>
      <c r="AJ2801" s="6"/>
      <c r="AK2801" s="6"/>
      <c r="AL2801" s="6"/>
      <c r="AM2801" s="6"/>
      <c r="AN2801" s="6"/>
      <c r="AO2801" s="6"/>
      <c r="AP2801" s="6"/>
      <c r="AQ2801" s="6"/>
      <c r="AR2801" s="6"/>
      <c r="AS2801" s="6"/>
      <c r="AT2801" s="6"/>
      <c r="AU2801" s="6"/>
      <c r="AV2801" s="6"/>
      <c r="AW2801" s="6"/>
      <c r="AX2801" s="6"/>
      <c r="AY2801" s="6"/>
      <c r="AZ2801" s="6"/>
      <c r="BA2801" s="6"/>
      <c r="BB2801" s="6"/>
      <c r="BC2801" s="6"/>
      <c r="BD2801" s="6"/>
    </row>
    <row r="2802" spans="12:56" ht="15"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  <c r="AC2802" s="6"/>
      <c r="AD2802" s="6"/>
      <c r="AE2802" s="6"/>
      <c r="AF2802" s="6"/>
      <c r="AG2802" s="6"/>
      <c r="AH2802" s="6"/>
      <c r="AI2802" s="6"/>
      <c r="AJ2802" s="6"/>
      <c r="AK2802" s="6"/>
      <c r="AL2802" s="6"/>
      <c r="AM2802" s="6"/>
      <c r="AN2802" s="6"/>
      <c r="AO2802" s="6"/>
      <c r="AP2802" s="6"/>
      <c r="AQ2802" s="6"/>
      <c r="AR2802" s="6"/>
      <c r="AS2802" s="6"/>
      <c r="AT2802" s="6"/>
      <c r="AU2802" s="6"/>
      <c r="AV2802" s="6"/>
      <c r="AW2802" s="6"/>
      <c r="AX2802" s="6"/>
      <c r="AY2802" s="6"/>
      <c r="AZ2802" s="6"/>
      <c r="BA2802" s="6"/>
      <c r="BB2802" s="6"/>
      <c r="BC2802" s="6"/>
      <c r="BD2802" s="6"/>
    </row>
    <row r="2803" spans="12:56" ht="15"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  <c r="AC2803" s="6"/>
      <c r="AD2803" s="6"/>
      <c r="AE2803" s="6"/>
      <c r="AF2803" s="6"/>
      <c r="AG2803" s="6"/>
      <c r="AH2803" s="6"/>
      <c r="AI2803" s="6"/>
      <c r="AJ2803" s="6"/>
      <c r="AK2803" s="6"/>
      <c r="AL2803" s="6"/>
      <c r="AM2803" s="6"/>
      <c r="AN2803" s="6"/>
      <c r="AO2803" s="6"/>
      <c r="AP2803" s="6"/>
      <c r="AQ2803" s="6"/>
      <c r="AR2803" s="6"/>
      <c r="AS2803" s="6"/>
      <c r="AT2803" s="6"/>
      <c r="AU2803" s="6"/>
      <c r="AV2803" s="6"/>
      <c r="AW2803" s="6"/>
      <c r="AX2803" s="6"/>
      <c r="AY2803" s="6"/>
      <c r="AZ2803" s="6"/>
      <c r="BA2803" s="6"/>
      <c r="BB2803" s="6"/>
      <c r="BC2803" s="6"/>
      <c r="BD2803" s="6"/>
    </row>
    <row r="2804" spans="12:56" ht="15"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  <c r="AC2804" s="6"/>
      <c r="AD2804" s="6"/>
      <c r="AE2804" s="6"/>
      <c r="AF2804" s="6"/>
      <c r="AG2804" s="6"/>
      <c r="AH2804" s="6"/>
      <c r="AI2804" s="6"/>
      <c r="AJ2804" s="6"/>
      <c r="AK2804" s="6"/>
      <c r="AL2804" s="6"/>
      <c r="AM2804" s="6"/>
      <c r="AN2804" s="6"/>
      <c r="AO2804" s="6"/>
      <c r="AP2804" s="6"/>
      <c r="AQ2804" s="6"/>
      <c r="AR2804" s="6"/>
      <c r="AS2804" s="6"/>
      <c r="AT2804" s="6"/>
      <c r="AU2804" s="6"/>
      <c r="AV2804" s="6"/>
      <c r="AW2804" s="6"/>
      <c r="AX2804" s="6"/>
      <c r="AY2804" s="6"/>
      <c r="AZ2804" s="6"/>
      <c r="BA2804" s="6"/>
      <c r="BB2804" s="6"/>
      <c r="BC2804" s="6"/>
      <c r="BD2804" s="6"/>
    </row>
    <row r="2805" spans="12:56" ht="15"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  <c r="AC2805" s="6"/>
      <c r="AD2805" s="6"/>
      <c r="AE2805" s="6"/>
      <c r="AF2805" s="6"/>
      <c r="AG2805" s="6"/>
      <c r="AH2805" s="6"/>
      <c r="AI2805" s="6"/>
      <c r="AJ2805" s="6"/>
      <c r="AK2805" s="6"/>
      <c r="AL2805" s="6"/>
      <c r="AM2805" s="6"/>
      <c r="AN2805" s="6"/>
      <c r="AO2805" s="6"/>
      <c r="AP2805" s="6"/>
      <c r="AQ2805" s="6"/>
      <c r="AR2805" s="6"/>
      <c r="AS2805" s="6"/>
      <c r="AT2805" s="6"/>
      <c r="AU2805" s="6"/>
      <c r="AV2805" s="6"/>
      <c r="AW2805" s="6"/>
      <c r="AX2805" s="6"/>
      <c r="AY2805" s="6"/>
      <c r="AZ2805" s="6"/>
      <c r="BA2805" s="6"/>
      <c r="BB2805" s="6"/>
      <c r="BC2805" s="6"/>
      <c r="BD2805" s="6"/>
    </row>
    <row r="2806" spans="12:56" ht="15"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  <c r="AC2806" s="6"/>
      <c r="AD2806" s="6"/>
      <c r="AE2806" s="6"/>
      <c r="AF2806" s="6"/>
      <c r="AG2806" s="6"/>
      <c r="AH2806" s="6"/>
      <c r="AI2806" s="6"/>
      <c r="AJ2806" s="6"/>
      <c r="AK2806" s="6"/>
      <c r="AL2806" s="6"/>
      <c r="AM2806" s="6"/>
      <c r="AN2806" s="6"/>
      <c r="AO2806" s="6"/>
      <c r="AP2806" s="6"/>
      <c r="AQ2806" s="6"/>
      <c r="AR2806" s="6"/>
      <c r="AS2806" s="6"/>
      <c r="AT2806" s="6"/>
      <c r="AU2806" s="6"/>
      <c r="AV2806" s="6"/>
      <c r="AW2806" s="6"/>
      <c r="AX2806" s="6"/>
      <c r="AY2806" s="6"/>
      <c r="AZ2806" s="6"/>
      <c r="BA2806" s="6"/>
      <c r="BB2806" s="6"/>
      <c r="BC2806" s="6"/>
      <c r="BD2806" s="6"/>
    </row>
    <row r="2807" spans="12:56" ht="15"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  <c r="AC2807" s="6"/>
      <c r="AD2807" s="6"/>
      <c r="AE2807" s="6"/>
      <c r="AF2807" s="6"/>
      <c r="AG2807" s="6"/>
      <c r="AH2807" s="6"/>
      <c r="AI2807" s="6"/>
      <c r="AJ2807" s="6"/>
      <c r="AK2807" s="6"/>
      <c r="AL2807" s="6"/>
      <c r="AM2807" s="6"/>
      <c r="AN2807" s="6"/>
      <c r="AO2807" s="6"/>
      <c r="AP2807" s="6"/>
      <c r="AQ2807" s="6"/>
      <c r="AR2807" s="6"/>
      <c r="AS2807" s="6"/>
      <c r="AT2807" s="6"/>
      <c r="AU2807" s="6"/>
      <c r="AV2807" s="6"/>
      <c r="AW2807" s="6"/>
      <c r="AX2807" s="6"/>
      <c r="AY2807" s="6"/>
      <c r="AZ2807" s="6"/>
      <c r="BA2807" s="6"/>
      <c r="BB2807" s="6"/>
      <c r="BC2807" s="6"/>
      <c r="BD2807" s="6"/>
    </row>
    <row r="2808" spans="12:56" ht="15"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  <c r="AC2808" s="6"/>
      <c r="AD2808" s="6"/>
      <c r="AE2808" s="6"/>
      <c r="AF2808" s="6"/>
      <c r="AG2808" s="6"/>
      <c r="AH2808" s="6"/>
      <c r="AI2808" s="6"/>
      <c r="AJ2808" s="6"/>
      <c r="AK2808" s="6"/>
      <c r="AL2808" s="6"/>
      <c r="AM2808" s="6"/>
      <c r="AN2808" s="6"/>
      <c r="AO2808" s="6"/>
      <c r="AP2808" s="6"/>
      <c r="AQ2808" s="6"/>
      <c r="AR2808" s="6"/>
      <c r="AS2808" s="6"/>
      <c r="AT2808" s="6"/>
      <c r="AU2808" s="6"/>
      <c r="AV2808" s="6"/>
      <c r="AW2808" s="6"/>
      <c r="AX2808" s="6"/>
      <c r="AY2808" s="6"/>
      <c r="AZ2808" s="6"/>
      <c r="BA2808" s="6"/>
      <c r="BB2808" s="6"/>
      <c r="BC2808" s="6"/>
      <c r="BD2808" s="6"/>
    </row>
    <row r="2809" spans="12:56" ht="15"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  <c r="AC2809" s="6"/>
      <c r="AD2809" s="6"/>
      <c r="AE2809" s="6"/>
      <c r="AF2809" s="6"/>
      <c r="AG2809" s="6"/>
      <c r="AH2809" s="6"/>
      <c r="AI2809" s="6"/>
      <c r="AJ2809" s="6"/>
      <c r="AK2809" s="6"/>
      <c r="AL2809" s="6"/>
      <c r="AM2809" s="6"/>
      <c r="AN2809" s="6"/>
      <c r="AO2809" s="6"/>
      <c r="AP2809" s="6"/>
      <c r="AQ2809" s="6"/>
      <c r="AR2809" s="6"/>
      <c r="AS2809" s="6"/>
      <c r="AT2809" s="6"/>
      <c r="AU2809" s="6"/>
      <c r="AV2809" s="6"/>
      <c r="AW2809" s="6"/>
      <c r="AX2809" s="6"/>
      <c r="AY2809" s="6"/>
      <c r="AZ2809" s="6"/>
      <c r="BA2809" s="6"/>
      <c r="BB2809" s="6"/>
      <c r="BC2809" s="6"/>
      <c r="BD2809" s="6"/>
    </row>
    <row r="2810" spans="12:56" ht="15"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  <c r="AC2810" s="6"/>
      <c r="AD2810" s="6"/>
      <c r="AE2810" s="6"/>
      <c r="AF2810" s="6"/>
      <c r="AG2810" s="6"/>
      <c r="AH2810" s="6"/>
      <c r="AI2810" s="6"/>
      <c r="AJ2810" s="6"/>
      <c r="AK2810" s="6"/>
      <c r="AL2810" s="6"/>
      <c r="AM2810" s="6"/>
      <c r="AN2810" s="6"/>
      <c r="AO2810" s="6"/>
      <c r="AP2810" s="6"/>
      <c r="AQ2810" s="6"/>
      <c r="AR2810" s="6"/>
      <c r="AS2810" s="6"/>
      <c r="AT2810" s="6"/>
      <c r="AU2810" s="6"/>
      <c r="AV2810" s="6"/>
      <c r="AW2810" s="6"/>
      <c r="AX2810" s="6"/>
      <c r="AY2810" s="6"/>
      <c r="AZ2810" s="6"/>
      <c r="BA2810" s="6"/>
      <c r="BB2810" s="6"/>
      <c r="BC2810" s="6"/>
      <c r="BD2810" s="6"/>
    </row>
    <row r="2811" spans="12:56" ht="15"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  <c r="AC2811" s="6"/>
      <c r="AD2811" s="6"/>
      <c r="AE2811" s="6"/>
      <c r="AF2811" s="6"/>
      <c r="AG2811" s="6"/>
      <c r="AH2811" s="6"/>
      <c r="AI2811" s="6"/>
      <c r="AJ2811" s="6"/>
      <c r="AK2811" s="6"/>
      <c r="AL2811" s="6"/>
      <c r="AM2811" s="6"/>
      <c r="AN2811" s="6"/>
      <c r="AO2811" s="6"/>
      <c r="AP2811" s="6"/>
      <c r="AQ2811" s="6"/>
      <c r="AR2811" s="6"/>
      <c r="AS2811" s="6"/>
      <c r="AT2811" s="6"/>
      <c r="AU2811" s="6"/>
      <c r="AV2811" s="6"/>
      <c r="AW2811" s="6"/>
      <c r="AX2811" s="6"/>
      <c r="AY2811" s="6"/>
      <c r="AZ2811" s="6"/>
      <c r="BA2811" s="6"/>
      <c r="BB2811" s="6"/>
      <c r="BC2811" s="6"/>
      <c r="BD2811" s="6"/>
    </row>
    <row r="2812" spans="12:56" ht="15"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  <c r="AC2812" s="6"/>
      <c r="AD2812" s="6"/>
      <c r="AE2812" s="6"/>
      <c r="AF2812" s="6"/>
      <c r="AG2812" s="6"/>
      <c r="AH2812" s="6"/>
      <c r="AI2812" s="6"/>
      <c r="AJ2812" s="6"/>
      <c r="AK2812" s="6"/>
      <c r="AL2812" s="6"/>
      <c r="AM2812" s="6"/>
      <c r="AN2812" s="6"/>
      <c r="AO2812" s="6"/>
      <c r="AP2812" s="6"/>
      <c r="AQ2812" s="6"/>
      <c r="AR2812" s="6"/>
      <c r="AS2812" s="6"/>
      <c r="AT2812" s="6"/>
      <c r="AU2812" s="6"/>
      <c r="AV2812" s="6"/>
      <c r="AW2812" s="6"/>
      <c r="AX2812" s="6"/>
      <c r="AY2812" s="6"/>
      <c r="AZ2812" s="6"/>
      <c r="BA2812" s="6"/>
      <c r="BB2812" s="6"/>
      <c r="BC2812" s="6"/>
      <c r="BD2812" s="6"/>
    </row>
    <row r="2813" spans="12:56" ht="15"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  <c r="AC2813" s="6"/>
      <c r="AD2813" s="6"/>
      <c r="AE2813" s="6"/>
      <c r="AF2813" s="6"/>
      <c r="AG2813" s="6"/>
      <c r="AH2813" s="6"/>
      <c r="AI2813" s="6"/>
      <c r="AJ2813" s="6"/>
      <c r="AK2813" s="6"/>
      <c r="AL2813" s="6"/>
      <c r="AM2813" s="6"/>
      <c r="AN2813" s="6"/>
      <c r="AO2813" s="6"/>
      <c r="AP2813" s="6"/>
      <c r="AQ2813" s="6"/>
      <c r="AR2813" s="6"/>
      <c r="AS2813" s="6"/>
      <c r="AT2813" s="6"/>
      <c r="AU2813" s="6"/>
      <c r="AV2813" s="6"/>
      <c r="AW2813" s="6"/>
      <c r="AX2813" s="6"/>
      <c r="AY2813" s="6"/>
      <c r="AZ2813" s="6"/>
      <c r="BA2813" s="6"/>
      <c r="BB2813" s="6"/>
      <c r="BC2813" s="6"/>
      <c r="BD2813" s="6"/>
    </row>
    <row r="2814" spans="12:56" ht="15"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  <c r="AC2814" s="6"/>
      <c r="AD2814" s="6"/>
      <c r="AE2814" s="6"/>
      <c r="AF2814" s="6"/>
      <c r="AG2814" s="6"/>
      <c r="AH2814" s="6"/>
      <c r="AI2814" s="6"/>
      <c r="AJ2814" s="6"/>
      <c r="AK2814" s="6"/>
      <c r="AL2814" s="6"/>
      <c r="AM2814" s="6"/>
      <c r="AN2814" s="6"/>
      <c r="AO2814" s="6"/>
      <c r="AP2814" s="6"/>
      <c r="AQ2814" s="6"/>
      <c r="AR2814" s="6"/>
      <c r="AS2814" s="6"/>
      <c r="AT2814" s="6"/>
      <c r="AU2814" s="6"/>
      <c r="AV2814" s="6"/>
      <c r="AW2814" s="6"/>
      <c r="AX2814" s="6"/>
      <c r="AY2814" s="6"/>
      <c r="AZ2814" s="6"/>
      <c r="BA2814" s="6"/>
      <c r="BB2814" s="6"/>
      <c r="BC2814" s="6"/>
      <c r="BD2814" s="6"/>
    </row>
    <row r="2815" spans="12:56" ht="15"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  <c r="AC2815" s="6"/>
      <c r="AD2815" s="6"/>
      <c r="AE2815" s="6"/>
      <c r="AF2815" s="6"/>
      <c r="AG2815" s="6"/>
      <c r="AH2815" s="6"/>
      <c r="AI2815" s="6"/>
      <c r="AJ2815" s="6"/>
      <c r="AK2815" s="6"/>
      <c r="AL2815" s="6"/>
      <c r="AM2815" s="6"/>
      <c r="AN2815" s="6"/>
      <c r="AO2815" s="6"/>
      <c r="AP2815" s="6"/>
      <c r="AQ2815" s="6"/>
      <c r="AR2815" s="6"/>
      <c r="AS2815" s="6"/>
      <c r="AT2815" s="6"/>
      <c r="AU2815" s="6"/>
      <c r="AV2815" s="6"/>
      <c r="AW2815" s="6"/>
      <c r="AX2815" s="6"/>
      <c r="AY2815" s="6"/>
      <c r="AZ2815" s="6"/>
      <c r="BA2815" s="6"/>
      <c r="BB2815" s="6"/>
      <c r="BC2815" s="6"/>
      <c r="BD2815" s="6"/>
    </row>
    <row r="2816" spans="12:56" ht="15"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  <c r="AC2816" s="6"/>
      <c r="AD2816" s="6"/>
      <c r="AE2816" s="6"/>
      <c r="AF2816" s="6"/>
      <c r="AG2816" s="6"/>
      <c r="AH2816" s="6"/>
      <c r="AI2816" s="6"/>
      <c r="AJ2816" s="6"/>
      <c r="AK2816" s="6"/>
      <c r="AL2816" s="6"/>
      <c r="AM2816" s="6"/>
      <c r="AN2816" s="6"/>
      <c r="AO2816" s="6"/>
      <c r="AP2816" s="6"/>
      <c r="AQ2816" s="6"/>
      <c r="AR2816" s="6"/>
      <c r="AS2816" s="6"/>
      <c r="AT2816" s="6"/>
      <c r="AU2816" s="6"/>
      <c r="AV2816" s="6"/>
      <c r="AW2816" s="6"/>
      <c r="AX2816" s="6"/>
      <c r="AY2816" s="6"/>
      <c r="AZ2816" s="6"/>
      <c r="BA2816" s="6"/>
      <c r="BB2816" s="6"/>
      <c r="BC2816" s="6"/>
      <c r="BD2816" s="6"/>
    </row>
    <row r="2817" spans="12:56" ht="15"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  <c r="AC2817" s="6"/>
      <c r="AD2817" s="6"/>
      <c r="AE2817" s="6"/>
      <c r="AF2817" s="6"/>
      <c r="AG2817" s="6"/>
      <c r="AH2817" s="6"/>
      <c r="AI2817" s="6"/>
      <c r="AJ2817" s="6"/>
      <c r="AK2817" s="6"/>
      <c r="AL2817" s="6"/>
      <c r="AM2817" s="6"/>
      <c r="AN2817" s="6"/>
      <c r="AO2817" s="6"/>
      <c r="AP2817" s="6"/>
      <c r="AQ2817" s="6"/>
      <c r="AR2817" s="6"/>
      <c r="AS2817" s="6"/>
      <c r="AT2817" s="6"/>
      <c r="AU2817" s="6"/>
      <c r="AV2817" s="6"/>
      <c r="AW2817" s="6"/>
      <c r="AX2817" s="6"/>
      <c r="AY2817" s="6"/>
      <c r="AZ2817" s="6"/>
      <c r="BA2817" s="6"/>
      <c r="BB2817" s="6"/>
      <c r="BC2817" s="6"/>
      <c r="BD2817" s="6"/>
    </row>
    <row r="2818" spans="12:56" ht="15"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  <c r="AC2818" s="6"/>
      <c r="AD2818" s="6"/>
      <c r="AE2818" s="6"/>
      <c r="AF2818" s="6"/>
      <c r="AG2818" s="6"/>
      <c r="AH2818" s="6"/>
      <c r="AI2818" s="6"/>
      <c r="AJ2818" s="6"/>
      <c r="AK2818" s="6"/>
      <c r="AL2818" s="6"/>
      <c r="AM2818" s="6"/>
      <c r="AN2818" s="6"/>
      <c r="AO2818" s="6"/>
      <c r="AP2818" s="6"/>
      <c r="AQ2818" s="6"/>
      <c r="AR2818" s="6"/>
      <c r="AS2818" s="6"/>
      <c r="AT2818" s="6"/>
      <c r="AU2818" s="6"/>
      <c r="AV2818" s="6"/>
      <c r="AW2818" s="6"/>
      <c r="AX2818" s="6"/>
      <c r="AY2818" s="6"/>
      <c r="AZ2818" s="6"/>
      <c r="BA2818" s="6"/>
      <c r="BB2818" s="6"/>
      <c r="BC2818" s="6"/>
      <c r="BD2818" s="6"/>
    </row>
    <row r="2819" spans="12:56" ht="15"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  <c r="AC2819" s="6"/>
      <c r="AD2819" s="6"/>
      <c r="AE2819" s="6"/>
      <c r="AF2819" s="6"/>
      <c r="AG2819" s="6"/>
      <c r="AH2819" s="6"/>
      <c r="AI2819" s="6"/>
      <c r="AJ2819" s="6"/>
      <c r="AK2819" s="6"/>
      <c r="AL2819" s="6"/>
      <c r="AM2819" s="6"/>
      <c r="AN2819" s="6"/>
      <c r="AO2819" s="6"/>
      <c r="AP2819" s="6"/>
      <c r="AQ2819" s="6"/>
      <c r="AR2819" s="6"/>
      <c r="AS2819" s="6"/>
      <c r="AT2819" s="6"/>
      <c r="AU2819" s="6"/>
      <c r="AV2819" s="6"/>
      <c r="AW2819" s="6"/>
      <c r="AX2819" s="6"/>
      <c r="AY2819" s="6"/>
      <c r="AZ2819" s="6"/>
      <c r="BA2819" s="6"/>
      <c r="BB2819" s="6"/>
      <c r="BC2819" s="6"/>
      <c r="BD2819" s="6"/>
    </row>
    <row r="2820" spans="12:56" ht="15"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  <c r="AC2820" s="6"/>
      <c r="AD2820" s="6"/>
      <c r="AE2820" s="6"/>
      <c r="AF2820" s="6"/>
      <c r="AG2820" s="6"/>
      <c r="AH2820" s="6"/>
      <c r="AI2820" s="6"/>
      <c r="AJ2820" s="6"/>
      <c r="AK2820" s="6"/>
      <c r="AL2820" s="6"/>
      <c r="AM2820" s="6"/>
      <c r="AN2820" s="6"/>
      <c r="AO2820" s="6"/>
      <c r="AP2820" s="6"/>
      <c r="AQ2820" s="6"/>
      <c r="AR2820" s="6"/>
      <c r="AS2820" s="6"/>
      <c r="AT2820" s="6"/>
      <c r="AU2820" s="6"/>
      <c r="AV2820" s="6"/>
      <c r="AW2820" s="6"/>
      <c r="AX2820" s="6"/>
      <c r="AY2820" s="6"/>
      <c r="AZ2820" s="6"/>
      <c r="BA2820" s="6"/>
      <c r="BB2820" s="6"/>
      <c r="BC2820" s="6"/>
      <c r="BD2820" s="6"/>
    </row>
    <row r="2821" spans="12:56" ht="15"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  <c r="AC2821" s="6"/>
      <c r="AD2821" s="6"/>
      <c r="AE2821" s="6"/>
      <c r="AF2821" s="6"/>
      <c r="AG2821" s="6"/>
      <c r="AH2821" s="6"/>
      <c r="AI2821" s="6"/>
      <c r="AJ2821" s="6"/>
      <c r="AK2821" s="6"/>
      <c r="AL2821" s="6"/>
      <c r="AM2821" s="6"/>
      <c r="AN2821" s="6"/>
      <c r="AO2821" s="6"/>
      <c r="AP2821" s="6"/>
      <c r="AQ2821" s="6"/>
      <c r="AR2821" s="6"/>
      <c r="AS2821" s="6"/>
      <c r="AT2821" s="6"/>
      <c r="AU2821" s="6"/>
      <c r="AV2821" s="6"/>
      <c r="AW2821" s="6"/>
      <c r="AX2821" s="6"/>
      <c r="AY2821" s="6"/>
      <c r="AZ2821" s="6"/>
      <c r="BA2821" s="6"/>
      <c r="BB2821" s="6"/>
      <c r="BC2821" s="6"/>
      <c r="BD2821" s="6"/>
    </row>
    <row r="2822" spans="12:56" ht="15"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  <c r="AC2822" s="6"/>
      <c r="AD2822" s="6"/>
      <c r="AE2822" s="6"/>
      <c r="AF2822" s="6"/>
      <c r="AG2822" s="6"/>
      <c r="AH2822" s="6"/>
      <c r="AI2822" s="6"/>
      <c r="AJ2822" s="6"/>
      <c r="AK2822" s="6"/>
      <c r="AL2822" s="6"/>
      <c r="AM2822" s="6"/>
      <c r="AN2822" s="6"/>
      <c r="AO2822" s="6"/>
      <c r="AP2822" s="6"/>
      <c r="AQ2822" s="6"/>
      <c r="AR2822" s="6"/>
      <c r="AS2822" s="6"/>
      <c r="AT2822" s="6"/>
      <c r="AU2822" s="6"/>
      <c r="AV2822" s="6"/>
      <c r="AW2822" s="6"/>
      <c r="AX2822" s="6"/>
      <c r="AY2822" s="6"/>
      <c r="AZ2822" s="6"/>
      <c r="BA2822" s="6"/>
      <c r="BB2822" s="6"/>
      <c r="BC2822" s="6"/>
      <c r="BD2822" s="6"/>
    </row>
    <row r="2823" spans="12:56" ht="15"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  <c r="AC2823" s="6"/>
      <c r="AD2823" s="6"/>
      <c r="AE2823" s="6"/>
      <c r="AF2823" s="6"/>
      <c r="AG2823" s="6"/>
      <c r="AH2823" s="6"/>
      <c r="AI2823" s="6"/>
      <c r="AJ2823" s="6"/>
      <c r="AK2823" s="6"/>
      <c r="AL2823" s="6"/>
      <c r="AM2823" s="6"/>
      <c r="AN2823" s="6"/>
      <c r="AO2823" s="6"/>
      <c r="AP2823" s="6"/>
      <c r="AQ2823" s="6"/>
      <c r="AR2823" s="6"/>
      <c r="AS2823" s="6"/>
      <c r="AT2823" s="6"/>
      <c r="AU2823" s="6"/>
      <c r="AV2823" s="6"/>
      <c r="AW2823" s="6"/>
      <c r="AX2823" s="6"/>
      <c r="AY2823" s="6"/>
      <c r="AZ2823" s="6"/>
      <c r="BA2823" s="6"/>
      <c r="BB2823" s="6"/>
      <c r="BC2823" s="6"/>
      <c r="BD2823" s="6"/>
    </row>
    <row r="2824" spans="12:56" ht="15"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  <c r="AC2824" s="6"/>
      <c r="AD2824" s="6"/>
      <c r="AE2824" s="6"/>
      <c r="AF2824" s="6"/>
      <c r="AG2824" s="6"/>
      <c r="AH2824" s="6"/>
      <c r="AI2824" s="6"/>
      <c r="AJ2824" s="6"/>
      <c r="AK2824" s="6"/>
      <c r="AL2824" s="6"/>
      <c r="AM2824" s="6"/>
      <c r="AN2824" s="6"/>
      <c r="AO2824" s="6"/>
      <c r="AP2824" s="6"/>
      <c r="AQ2824" s="6"/>
      <c r="AR2824" s="6"/>
      <c r="AS2824" s="6"/>
      <c r="AT2824" s="6"/>
      <c r="AU2824" s="6"/>
      <c r="AV2824" s="6"/>
      <c r="AW2824" s="6"/>
      <c r="AX2824" s="6"/>
      <c r="AY2824" s="6"/>
      <c r="AZ2824" s="6"/>
      <c r="BA2824" s="6"/>
      <c r="BB2824" s="6"/>
      <c r="BC2824" s="6"/>
      <c r="BD2824" s="6"/>
    </row>
    <row r="2825" spans="12:56" ht="15"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  <c r="AC2825" s="6"/>
      <c r="AD2825" s="6"/>
      <c r="AE2825" s="6"/>
      <c r="AF2825" s="6"/>
      <c r="AG2825" s="6"/>
      <c r="AH2825" s="6"/>
      <c r="AI2825" s="6"/>
      <c r="AJ2825" s="6"/>
      <c r="AK2825" s="6"/>
      <c r="AL2825" s="6"/>
      <c r="AM2825" s="6"/>
      <c r="AN2825" s="6"/>
      <c r="AO2825" s="6"/>
      <c r="AP2825" s="6"/>
      <c r="AQ2825" s="6"/>
      <c r="AR2825" s="6"/>
      <c r="AS2825" s="6"/>
      <c r="AT2825" s="6"/>
      <c r="AU2825" s="6"/>
      <c r="AV2825" s="6"/>
      <c r="AW2825" s="6"/>
      <c r="AX2825" s="6"/>
      <c r="AY2825" s="6"/>
      <c r="AZ2825" s="6"/>
      <c r="BA2825" s="6"/>
      <c r="BB2825" s="6"/>
      <c r="BC2825" s="6"/>
      <c r="BD2825" s="6"/>
    </row>
    <row r="2826" spans="12:56" ht="15"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  <c r="AC2826" s="6"/>
      <c r="AD2826" s="6"/>
      <c r="AE2826" s="6"/>
      <c r="AF2826" s="6"/>
      <c r="AG2826" s="6"/>
      <c r="AH2826" s="6"/>
      <c r="AI2826" s="6"/>
      <c r="AJ2826" s="6"/>
      <c r="AK2826" s="6"/>
      <c r="AL2826" s="6"/>
      <c r="AM2826" s="6"/>
      <c r="AN2826" s="6"/>
      <c r="AO2826" s="6"/>
      <c r="AP2826" s="6"/>
      <c r="AQ2826" s="6"/>
      <c r="AR2826" s="6"/>
      <c r="AS2826" s="6"/>
      <c r="AT2826" s="6"/>
      <c r="AU2826" s="6"/>
      <c r="AV2826" s="6"/>
      <c r="AW2826" s="6"/>
      <c r="AX2826" s="6"/>
      <c r="AY2826" s="6"/>
      <c r="AZ2826" s="6"/>
      <c r="BA2826" s="6"/>
      <c r="BB2826" s="6"/>
      <c r="BC2826" s="6"/>
      <c r="BD2826" s="6"/>
    </row>
    <row r="2827" spans="12:56" ht="15"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  <c r="AC2827" s="6"/>
      <c r="AD2827" s="6"/>
      <c r="AE2827" s="6"/>
      <c r="AF2827" s="6"/>
      <c r="AG2827" s="6"/>
      <c r="AH2827" s="6"/>
      <c r="AI2827" s="6"/>
      <c r="AJ2827" s="6"/>
      <c r="AK2827" s="6"/>
      <c r="AL2827" s="6"/>
      <c r="AM2827" s="6"/>
      <c r="AN2827" s="6"/>
      <c r="AO2827" s="6"/>
      <c r="AP2827" s="6"/>
      <c r="AQ2827" s="6"/>
      <c r="AR2827" s="6"/>
      <c r="AS2827" s="6"/>
      <c r="AT2827" s="6"/>
      <c r="AU2827" s="6"/>
      <c r="AV2827" s="6"/>
      <c r="AW2827" s="6"/>
      <c r="AX2827" s="6"/>
      <c r="AY2827" s="6"/>
      <c r="AZ2827" s="6"/>
      <c r="BA2827" s="6"/>
      <c r="BB2827" s="6"/>
      <c r="BC2827" s="6"/>
      <c r="BD2827" s="6"/>
    </row>
    <row r="2828" spans="12:56" ht="15"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  <c r="AC2828" s="6"/>
      <c r="AD2828" s="6"/>
      <c r="AE2828" s="6"/>
      <c r="AF2828" s="6"/>
      <c r="AG2828" s="6"/>
      <c r="AH2828" s="6"/>
      <c r="AI2828" s="6"/>
      <c r="AJ2828" s="6"/>
      <c r="AK2828" s="6"/>
      <c r="AL2828" s="6"/>
      <c r="AM2828" s="6"/>
      <c r="AN2828" s="6"/>
      <c r="AO2828" s="6"/>
      <c r="AP2828" s="6"/>
      <c r="AQ2828" s="6"/>
      <c r="AR2828" s="6"/>
      <c r="AS2828" s="6"/>
      <c r="AT2828" s="6"/>
      <c r="AU2828" s="6"/>
      <c r="AV2828" s="6"/>
      <c r="AW2828" s="6"/>
      <c r="AX2828" s="6"/>
      <c r="AY2828" s="6"/>
      <c r="AZ2828" s="6"/>
      <c r="BA2828" s="6"/>
      <c r="BB2828" s="6"/>
      <c r="BC2828" s="6"/>
      <c r="BD2828" s="6"/>
    </row>
    <row r="2829" spans="12:56" ht="15"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  <c r="AC2829" s="6"/>
      <c r="AD2829" s="6"/>
      <c r="AE2829" s="6"/>
      <c r="AF2829" s="6"/>
      <c r="AG2829" s="6"/>
      <c r="AH2829" s="6"/>
      <c r="AI2829" s="6"/>
      <c r="AJ2829" s="6"/>
      <c r="AK2829" s="6"/>
      <c r="AL2829" s="6"/>
      <c r="AM2829" s="6"/>
      <c r="AN2829" s="6"/>
      <c r="AO2829" s="6"/>
      <c r="AP2829" s="6"/>
      <c r="AQ2829" s="6"/>
      <c r="AR2829" s="6"/>
      <c r="AS2829" s="6"/>
      <c r="AT2829" s="6"/>
      <c r="AU2829" s="6"/>
      <c r="AV2829" s="6"/>
      <c r="AW2829" s="6"/>
      <c r="AX2829" s="6"/>
      <c r="AY2829" s="6"/>
      <c r="AZ2829" s="6"/>
      <c r="BA2829" s="6"/>
      <c r="BB2829" s="6"/>
      <c r="BC2829" s="6"/>
      <c r="BD2829" s="6"/>
    </row>
    <row r="2830" spans="12:56" ht="15"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  <c r="AC2830" s="6"/>
      <c r="AD2830" s="6"/>
      <c r="AE2830" s="6"/>
      <c r="AF2830" s="6"/>
      <c r="AG2830" s="6"/>
      <c r="AH2830" s="6"/>
      <c r="AI2830" s="6"/>
      <c r="AJ2830" s="6"/>
      <c r="AK2830" s="6"/>
      <c r="AL2830" s="6"/>
      <c r="AM2830" s="6"/>
      <c r="AN2830" s="6"/>
      <c r="AO2830" s="6"/>
      <c r="AP2830" s="6"/>
      <c r="AQ2830" s="6"/>
      <c r="AR2830" s="6"/>
      <c r="AS2830" s="6"/>
      <c r="AT2830" s="6"/>
      <c r="AU2830" s="6"/>
      <c r="AV2830" s="6"/>
      <c r="AW2830" s="6"/>
      <c r="AX2830" s="6"/>
      <c r="AY2830" s="6"/>
      <c r="AZ2830" s="6"/>
      <c r="BA2830" s="6"/>
      <c r="BB2830" s="6"/>
      <c r="BC2830" s="6"/>
      <c r="BD2830" s="6"/>
    </row>
    <row r="2831" spans="12:56" ht="15"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  <c r="AC2831" s="6"/>
      <c r="AD2831" s="6"/>
      <c r="AE2831" s="6"/>
      <c r="AF2831" s="6"/>
      <c r="AG2831" s="6"/>
      <c r="AH2831" s="6"/>
      <c r="AI2831" s="6"/>
      <c r="AJ2831" s="6"/>
      <c r="AK2831" s="6"/>
      <c r="AL2831" s="6"/>
      <c r="AM2831" s="6"/>
      <c r="AN2831" s="6"/>
      <c r="AO2831" s="6"/>
      <c r="AP2831" s="6"/>
      <c r="AQ2831" s="6"/>
      <c r="AR2831" s="6"/>
      <c r="AS2831" s="6"/>
      <c r="AT2831" s="6"/>
      <c r="AU2831" s="6"/>
      <c r="AV2831" s="6"/>
      <c r="AW2831" s="6"/>
      <c r="AX2831" s="6"/>
      <c r="AY2831" s="6"/>
      <c r="AZ2831" s="6"/>
      <c r="BA2831" s="6"/>
      <c r="BB2831" s="6"/>
      <c r="BC2831" s="6"/>
      <c r="BD2831" s="6"/>
    </row>
    <row r="2832" spans="12:56" ht="15"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  <c r="AC2832" s="6"/>
      <c r="AD2832" s="6"/>
      <c r="AE2832" s="6"/>
      <c r="AF2832" s="6"/>
      <c r="AG2832" s="6"/>
      <c r="AH2832" s="6"/>
      <c r="AI2832" s="6"/>
      <c r="AJ2832" s="6"/>
      <c r="AK2832" s="6"/>
      <c r="AL2832" s="6"/>
      <c r="AM2832" s="6"/>
      <c r="AN2832" s="6"/>
      <c r="AO2832" s="6"/>
      <c r="AP2832" s="6"/>
      <c r="AQ2832" s="6"/>
      <c r="AR2832" s="6"/>
      <c r="AS2832" s="6"/>
      <c r="AT2832" s="6"/>
      <c r="AU2832" s="6"/>
      <c r="AV2832" s="6"/>
      <c r="AW2832" s="6"/>
      <c r="AX2832" s="6"/>
      <c r="AY2832" s="6"/>
      <c r="AZ2832" s="6"/>
      <c r="BA2832" s="6"/>
      <c r="BB2832" s="6"/>
      <c r="BC2832" s="6"/>
      <c r="BD2832" s="6"/>
    </row>
    <row r="2833" spans="12:56" ht="15"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  <c r="AC2833" s="6"/>
      <c r="AD2833" s="6"/>
      <c r="AE2833" s="6"/>
      <c r="AF2833" s="6"/>
      <c r="AG2833" s="6"/>
      <c r="AH2833" s="6"/>
      <c r="AI2833" s="6"/>
      <c r="AJ2833" s="6"/>
      <c r="AK2833" s="6"/>
      <c r="AL2833" s="6"/>
      <c r="AM2833" s="6"/>
      <c r="AN2833" s="6"/>
      <c r="AO2833" s="6"/>
      <c r="AP2833" s="6"/>
      <c r="AQ2833" s="6"/>
      <c r="AR2833" s="6"/>
      <c r="AS2833" s="6"/>
      <c r="AT2833" s="6"/>
      <c r="AU2833" s="6"/>
      <c r="AV2833" s="6"/>
      <c r="AW2833" s="6"/>
      <c r="AX2833" s="6"/>
      <c r="AY2833" s="6"/>
      <c r="AZ2833" s="6"/>
      <c r="BA2833" s="6"/>
      <c r="BB2833" s="6"/>
      <c r="BC2833" s="6"/>
      <c r="BD2833" s="6"/>
    </row>
    <row r="2834" spans="12:56" ht="15"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  <c r="AC2834" s="6"/>
      <c r="AD2834" s="6"/>
      <c r="AE2834" s="6"/>
      <c r="AF2834" s="6"/>
      <c r="AG2834" s="6"/>
      <c r="AH2834" s="6"/>
      <c r="AI2834" s="6"/>
      <c r="AJ2834" s="6"/>
      <c r="AK2834" s="6"/>
      <c r="AL2834" s="6"/>
      <c r="AM2834" s="6"/>
      <c r="AN2834" s="6"/>
      <c r="AO2834" s="6"/>
      <c r="AP2834" s="6"/>
      <c r="AQ2834" s="6"/>
      <c r="AR2834" s="6"/>
      <c r="AS2834" s="6"/>
      <c r="AT2834" s="6"/>
      <c r="AU2834" s="6"/>
      <c r="AV2834" s="6"/>
      <c r="AW2834" s="6"/>
      <c r="AX2834" s="6"/>
      <c r="AY2834" s="6"/>
      <c r="AZ2834" s="6"/>
      <c r="BA2834" s="6"/>
      <c r="BB2834" s="6"/>
      <c r="BC2834" s="6"/>
      <c r="BD2834" s="6"/>
    </row>
    <row r="2835" spans="12:56" ht="15"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  <c r="AC2835" s="6"/>
      <c r="AD2835" s="6"/>
      <c r="AE2835" s="6"/>
      <c r="AF2835" s="6"/>
      <c r="AG2835" s="6"/>
      <c r="AH2835" s="6"/>
      <c r="AI2835" s="6"/>
      <c r="AJ2835" s="6"/>
      <c r="AK2835" s="6"/>
      <c r="AL2835" s="6"/>
      <c r="AM2835" s="6"/>
      <c r="AN2835" s="6"/>
      <c r="AO2835" s="6"/>
      <c r="AP2835" s="6"/>
      <c r="AQ2835" s="6"/>
      <c r="AR2835" s="6"/>
      <c r="AS2835" s="6"/>
      <c r="AT2835" s="6"/>
      <c r="AU2835" s="6"/>
      <c r="AV2835" s="6"/>
      <c r="AW2835" s="6"/>
      <c r="AX2835" s="6"/>
      <c r="AY2835" s="6"/>
      <c r="AZ2835" s="6"/>
      <c r="BA2835" s="6"/>
      <c r="BB2835" s="6"/>
      <c r="BC2835" s="6"/>
      <c r="BD2835" s="6"/>
    </row>
    <row r="2836" spans="12:56" ht="15"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  <c r="AC2836" s="6"/>
      <c r="AD2836" s="6"/>
      <c r="AE2836" s="6"/>
      <c r="AF2836" s="6"/>
      <c r="AG2836" s="6"/>
      <c r="AH2836" s="6"/>
      <c r="AI2836" s="6"/>
      <c r="AJ2836" s="6"/>
      <c r="AK2836" s="6"/>
      <c r="AL2836" s="6"/>
      <c r="AM2836" s="6"/>
      <c r="AN2836" s="6"/>
      <c r="AO2836" s="6"/>
      <c r="AP2836" s="6"/>
      <c r="AQ2836" s="6"/>
      <c r="AR2836" s="6"/>
      <c r="AS2836" s="6"/>
      <c r="AT2836" s="6"/>
      <c r="AU2836" s="6"/>
      <c r="AV2836" s="6"/>
      <c r="AW2836" s="6"/>
      <c r="AX2836" s="6"/>
      <c r="AY2836" s="6"/>
      <c r="AZ2836" s="6"/>
      <c r="BA2836" s="6"/>
      <c r="BB2836" s="6"/>
      <c r="BC2836" s="6"/>
      <c r="BD2836" s="6"/>
    </row>
    <row r="2837" spans="12:56" ht="15"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  <c r="AC2837" s="6"/>
      <c r="AD2837" s="6"/>
      <c r="AE2837" s="6"/>
      <c r="AF2837" s="6"/>
      <c r="AG2837" s="6"/>
      <c r="AH2837" s="6"/>
      <c r="AI2837" s="6"/>
      <c r="AJ2837" s="6"/>
      <c r="AK2837" s="6"/>
      <c r="AL2837" s="6"/>
      <c r="AM2837" s="6"/>
      <c r="AN2837" s="6"/>
      <c r="AO2837" s="6"/>
      <c r="AP2837" s="6"/>
      <c r="AQ2837" s="6"/>
      <c r="AR2837" s="6"/>
      <c r="AS2837" s="6"/>
      <c r="AT2837" s="6"/>
      <c r="AU2837" s="6"/>
      <c r="AV2837" s="6"/>
      <c r="AW2837" s="6"/>
      <c r="AX2837" s="6"/>
      <c r="AY2837" s="6"/>
      <c r="AZ2837" s="6"/>
      <c r="BA2837" s="6"/>
      <c r="BB2837" s="6"/>
      <c r="BC2837" s="6"/>
      <c r="BD2837" s="6"/>
    </row>
  </sheetData>
  <printOptions/>
  <pageMargins left="0.75" right="0.75" top="1" bottom="1" header="0.5" footer="0.5"/>
  <pageSetup fitToHeight="1" fitToWidth="1" horizontalDpi="600" verticalDpi="600" orientation="portrait" paperSize="3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workbookViewId="0" topLeftCell="A40">
      <selection activeCell="G57" sqref="G57"/>
    </sheetView>
  </sheetViews>
  <sheetFormatPr defaultColWidth="8.88671875" defaultRowHeight="15"/>
  <cols>
    <col min="1" max="1" width="3.88671875" style="0" customWidth="1"/>
    <col min="4" max="4" width="7.10546875" style="0" customWidth="1"/>
    <col min="5" max="5" width="6.99609375" style="0" customWidth="1"/>
    <col min="7" max="7" width="12.77734375" style="0" customWidth="1"/>
    <col min="8" max="8" width="2.6640625" style="0" customWidth="1"/>
    <col min="9" max="9" width="12.77734375" style="0" customWidth="1"/>
  </cols>
  <sheetData>
    <row r="1" spans="1:9" ht="15">
      <c r="A1" s="1" t="s">
        <v>8</v>
      </c>
      <c r="B1" s="4"/>
      <c r="C1" s="4"/>
      <c r="D1" s="4"/>
      <c r="E1" s="4"/>
      <c r="F1" s="4"/>
      <c r="G1" s="4"/>
      <c r="H1" s="4"/>
      <c r="I1" s="4"/>
    </row>
    <row r="2" spans="1:9" ht="15">
      <c r="A2" s="4" t="s">
        <v>9</v>
      </c>
      <c r="B2" s="4"/>
      <c r="C2" s="4"/>
      <c r="D2" s="4"/>
      <c r="E2" s="4"/>
      <c r="F2" s="4"/>
      <c r="G2" s="4"/>
      <c r="H2" s="4"/>
      <c r="I2" s="4"/>
    </row>
    <row r="3" spans="1:9" ht="15">
      <c r="A3" s="4"/>
      <c r="B3" s="4"/>
      <c r="C3" s="4"/>
      <c r="D3" s="4"/>
      <c r="E3" s="4"/>
      <c r="F3" s="4"/>
      <c r="G3" s="4"/>
      <c r="H3" s="4"/>
      <c r="I3" s="4"/>
    </row>
    <row r="4" spans="1:9" ht="15">
      <c r="A4" s="1" t="s">
        <v>26</v>
      </c>
      <c r="B4" s="4"/>
      <c r="C4" s="4"/>
      <c r="D4" s="4"/>
      <c r="E4" s="4"/>
      <c r="F4" s="4"/>
      <c r="G4" s="4"/>
      <c r="H4" s="4"/>
      <c r="I4" s="4"/>
    </row>
    <row r="5" spans="1:9" ht="15">
      <c r="A5" s="4" t="s">
        <v>114</v>
      </c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4"/>
      <c r="E6" s="4"/>
      <c r="F6" s="4"/>
      <c r="G6" s="4"/>
      <c r="H6" s="4"/>
      <c r="I6" s="4"/>
    </row>
    <row r="7" spans="1:9" ht="15">
      <c r="A7" s="4"/>
      <c r="B7" s="4"/>
      <c r="C7" s="4"/>
      <c r="D7" s="4"/>
      <c r="E7" s="4"/>
      <c r="F7" s="4"/>
      <c r="G7" s="3" t="s">
        <v>27</v>
      </c>
      <c r="H7" s="3"/>
      <c r="I7" s="3" t="s">
        <v>28</v>
      </c>
    </row>
    <row r="8" spans="1:9" ht="15">
      <c r="A8" s="4"/>
      <c r="B8" s="4"/>
      <c r="C8" s="4"/>
      <c r="D8" s="4"/>
      <c r="E8" s="4"/>
      <c r="F8" s="4"/>
      <c r="G8" s="3" t="s">
        <v>29</v>
      </c>
      <c r="H8" s="3"/>
      <c r="I8" s="3" t="s">
        <v>30</v>
      </c>
    </row>
    <row r="9" spans="1:9" ht="15">
      <c r="A9" s="4"/>
      <c r="B9" s="4"/>
      <c r="C9" s="4"/>
      <c r="D9" s="4"/>
      <c r="E9" s="4"/>
      <c r="F9" s="4"/>
      <c r="G9" s="3" t="s">
        <v>115</v>
      </c>
      <c r="H9" s="3"/>
      <c r="I9" s="3" t="s">
        <v>0</v>
      </c>
    </row>
    <row r="10" spans="1:9" ht="15">
      <c r="A10" s="4"/>
      <c r="B10" s="4"/>
      <c r="C10" s="4"/>
      <c r="D10" s="4"/>
      <c r="E10" s="4"/>
      <c r="F10" s="4"/>
      <c r="G10" s="4"/>
      <c r="H10" s="4"/>
      <c r="I10" s="4"/>
    </row>
    <row r="11" spans="1:9" ht="15">
      <c r="A11" s="4" t="s">
        <v>31</v>
      </c>
      <c r="B11" s="4"/>
      <c r="C11" s="4"/>
      <c r="D11" s="4"/>
      <c r="E11" s="4"/>
      <c r="F11" s="4"/>
      <c r="G11" s="4">
        <v>261411218</v>
      </c>
      <c r="H11" s="4"/>
      <c r="I11" s="4">
        <v>240370998</v>
      </c>
    </row>
    <row r="12" spans="1:9" ht="15">
      <c r="A12" s="4"/>
      <c r="B12" s="4"/>
      <c r="C12" s="4"/>
      <c r="D12" s="4"/>
      <c r="E12" s="4"/>
      <c r="F12" s="4"/>
      <c r="G12" s="4"/>
      <c r="H12" s="4"/>
      <c r="I12" s="4"/>
    </row>
    <row r="13" spans="1:9" ht="15">
      <c r="A13" s="4" t="s">
        <v>32</v>
      </c>
      <c r="B13" s="4"/>
      <c r="C13" s="4"/>
      <c r="D13" s="4"/>
      <c r="E13" s="4"/>
      <c r="F13" s="4"/>
      <c r="G13" s="4">
        <v>23199223</v>
      </c>
      <c r="H13" s="4"/>
      <c r="I13" s="4">
        <v>13434633</v>
      </c>
    </row>
    <row r="14" spans="1:9" ht="15">
      <c r="A14" s="4"/>
      <c r="B14" s="4"/>
      <c r="C14" s="4"/>
      <c r="D14" s="4"/>
      <c r="E14" s="4"/>
      <c r="F14" s="4"/>
      <c r="G14" s="4"/>
      <c r="H14" s="4"/>
      <c r="I14" s="4"/>
    </row>
    <row r="15" spans="1:9" ht="15">
      <c r="A15" s="4" t="s">
        <v>33</v>
      </c>
      <c r="B15" s="4"/>
      <c r="C15" s="4"/>
      <c r="D15" s="4"/>
      <c r="E15" s="4"/>
      <c r="F15" s="4"/>
      <c r="G15" s="4">
        <v>0</v>
      </c>
      <c r="H15" s="4"/>
      <c r="I15" s="4">
        <v>0</v>
      </c>
    </row>
    <row r="16" spans="1:9" ht="15">
      <c r="A16" s="4"/>
      <c r="B16" s="4"/>
      <c r="C16" s="4"/>
      <c r="D16" s="4"/>
      <c r="E16" s="4"/>
      <c r="F16" s="4"/>
      <c r="G16" s="4"/>
      <c r="H16" s="4"/>
      <c r="I16" s="4"/>
    </row>
    <row r="17" spans="1:9" ht="15">
      <c r="A17" s="4" t="s">
        <v>119</v>
      </c>
      <c r="B17" s="4"/>
      <c r="C17" s="4"/>
      <c r="D17" s="4"/>
      <c r="E17" s="4"/>
      <c r="F17" s="4"/>
      <c r="G17" s="4">
        <v>223438</v>
      </c>
      <c r="H17" s="4"/>
      <c r="I17" s="4">
        <v>150000</v>
      </c>
    </row>
    <row r="18" spans="1:9" ht="15">
      <c r="A18" s="4"/>
      <c r="B18" s="4"/>
      <c r="C18" s="4"/>
      <c r="D18" s="4"/>
      <c r="E18" s="4"/>
      <c r="F18" s="4"/>
      <c r="G18" s="4"/>
      <c r="H18" s="4"/>
      <c r="I18" s="4"/>
    </row>
    <row r="19" spans="1:9" ht="15">
      <c r="A19" s="4" t="s">
        <v>111</v>
      </c>
      <c r="B19" s="4"/>
      <c r="C19" s="4"/>
      <c r="D19" s="4"/>
      <c r="E19" s="4"/>
      <c r="F19" s="4"/>
      <c r="G19" s="4">
        <v>229496</v>
      </c>
      <c r="H19" s="4"/>
      <c r="I19" s="4">
        <v>246199</v>
      </c>
    </row>
    <row r="20" spans="1:9" ht="15">
      <c r="A20" s="4"/>
      <c r="B20" s="4"/>
      <c r="C20" s="4"/>
      <c r="D20" s="4"/>
      <c r="E20" s="4"/>
      <c r="F20" s="4"/>
      <c r="G20" s="4"/>
      <c r="H20" s="4"/>
      <c r="I20" s="4"/>
    </row>
    <row r="21" spans="1:9" ht="15">
      <c r="A21" s="4" t="s">
        <v>118</v>
      </c>
      <c r="B21" s="4"/>
      <c r="C21" s="4"/>
      <c r="D21" s="4"/>
      <c r="E21" s="4"/>
      <c r="F21" s="4"/>
      <c r="G21" s="4">
        <v>7294976.829999998</v>
      </c>
      <c r="H21" s="4"/>
      <c r="I21" s="4">
        <v>7294977</v>
      </c>
    </row>
    <row r="22" spans="1:9" ht="15">
      <c r="A22" s="4"/>
      <c r="B22" s="4"/>
      <c r="C22" s="4"/>
      <c r="D22" s="4"/>
      <c r="E22" s="4"/>
      <c r="F22" s="4"/>
      <c r="G22" s="4"/>
      <c r="H22" s="4"/>
      <c r="I22" s="4"/>
    </row>
    <row r="23" spans="1:9" ht="15">
      <c r="A23" s="1" t="s">
        <v>107</v>
      </c>
      <c r="B23" s="4"/>
      <c r="C23" s="4"/>
      <c r="D23" s="4"/>
      <c r="E23" s="4"/>
      <c r="F23" s="4"/>
      <c r="G23" s="4"/>
      <c r="H23" s="4"/>
      <c r="I23" s="4"/>
    </row>
    <row r="24" spans="1:9" ht="15">
      <c r="A24" s="4"/>
      <c r="B24" s="4" t="s">
        <v>34</v>
      </c>
      <c r="C24" s="4"/>
      <c r="D24" s="4"/>
      <c r="E24" s="4"/>
      <c r="F24" s="4"/>
      <c r="G24" s="4">
        <v>60333070</v>
      </c>
      <c r="H24" s="4"/>
      <c r="I24" s="4">
        <v>57482312</v>
      </c>
    </row>
    <row r="25" spans="1:9" ht="15">
      <c r="A25" s="4"/>
      <c r="B25" s="4" t="s">
        <v>35</v>
      </c>
      <c r="C25" s="4"/>
      <c r="D25" s="4"/>
      <c r="E25" s="4"/>
      <c r="F25" s="4"/>
      <c r="G25" s="4">
        <v>37824884</v>
      </c>
      <c r="H25" s="4"/>
      <c r="I25" s="4">
        <v>26318394</v>
      </c>
    </row>
    <row r="26" spans="1:9" ht="15">
      <c r="A26" s="4"/>
      <c r="B26" s="4" t="s">
        <v>36</v>
      </c>
      <c r="C26" s="4"/>
      <c r="D26" s="4"/>
      <c r="E26" s="4"/>
      <c r="F26" s="4"/>
      <c r="G26" s="4">
        <v>281614</v>
      </c>
      <c r="H26" s="4"/>
      <c r="I26" s="4">
        <v>731806</v>
      </c>
    </row>
    <row r="27" spans="1:9" ht="15">
      <c r="A27" s="4"/>
      <c r="B27" s="4" t="s">
        <v>37</v>
      </c>
      <c r="C27" s="4"/>
      <c r="D27" s="4"/>
      <c r="E27" s="4"/>
      <c r="F27" s="4"/>
      <c r="G27" s="4">
        <v>25251920</v>
      </c>
      <c r="H27" s="4"/>
      <c r="I27" s="4">
        <v>17344748</v>
      </c>
    </row>
    <row r="28" spans="1:9" ht="15">
      <c r="A28" s="4"/>
      <c r="B28" s="4" t="s">
        <v>4</v>
      </c>
      <c r="C28" s="4"/>
      <c r="D28" s="4"/>
      <c r="E28" s="4"/>
      <c r="F28" s="4"/>
      <c r="G28" s="4">
        <v>1573633</v>
      </c>
      <c r="H28" s="4"/>
      <c r="I28" s="4">
        <v>1573633</v>
      </c>
    </row>
    <row r="29" spans="1:9" ht="15">
      <c r="A29" s="4"/>
      <c r="B29" s="4" t="s">
        <v>123</v>
      </c>
      <c r="C29" s="4"/>
      <c r="D29" s="4"/>
      <c r="E29" s="4"/>
      <c r="F29" s="4"/>
      <c r="G29" s="4">
        <v>8078325</v>
      </c>
      <c r="H29" s="4"/>
      <c r="I29" s="4">
        <v>6759241</v>
      </c>
    </row>
    <row r="30" spans="1:9" ht="15">
      <c r="A30" s="4"/>
      <c r="B30" s="4"/>
      <c r="C30" s="4"/>
      <c r="D30" s="4"/>
      <c r="E30" s="4"/>
      <c r="F30" s="4"/>
      <c r="G30" s="10">
        <f>SUM(G24:G29)</f>
        <v>133343446</v>
      </c>
      <c r="H30" s="9"/>
      <c r="I30" s="10">
        <v>110210134</v>
      </c>
    </row>
    <row r="31" spans="1:9" ht="15">
      <c r="A31" s="1" t="s">
        <v>108</v>
      </c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 t="s">
        <v>38</v>
      </c>
      <c r="C32" s="4"/>
      <c r="D32" s="4"/>
      <c r="E32" s="4"/>
      <c r="F32" s="4"/>
      <c r="G32" s="4">
        <v>30527536</v>
      </c>
      <c r="H32" s="4"/>
      <c r="I32" s="4">
        <v>27525601</v>
      </c>
    </row>
    <row r="33" spans="1:9" ht="15">
      <c r="A33" s="4"/>
      <c r="B33" s="4" t="s">
        <v>39</v>
      </c>
      <c r="C33" s="4"/>
      <c r="D33" s="4"/>
      <c r="E33" s="4"/>
      <c r="F33" s="4"/>
      <c r="G33" s="4">
        <v>15102939</v>
      </c>
      <c r="H33" s="4"/>
      <c r="I33" s="4">
        <v>9177995</v>
      </c>
    </row>
    <row r="34" spans="1:9" ht="15">
      <c r="A34" s="4"/>
      <c r="B34" s="4" t="s">
        <v>40</v>
      </c>
      <c r="C34" s="4"/>
      <c r="D34" s="4"/>
      <c r="E34" s="4"/>
      <c r="F34" s="4"/>
      <c r="G34" s="4">
        <v>38223457</v>
      </c>
      <c r="H34" s="4"/>
      <c r="I34" s="4">
        <v>24979977</v>
      </c>
    </row>
    <row r="35" spans="1:9" ht="15">
      <c r="A35" s="4"/>
      <c r="B35" s="4" t="s">
        <v>41</v>
      </c>
      <c r="C35" s="4"/>
      <c r="D35" s="4"/>
      <c r="E35" s="4"/>
      <c r="F35" s="4"/>
      <c r="G35" s="4">
        <v>0</v>
      </c>
      <c r="H35" s="4"/>
      <c r="I35" s="4">
        <v>2500000</v>
      </c>
    </row>
    <row r="36" spans="1:9" ht="15">
      <c r="A36" s="4"/>
      <c r="B36" s="4" t="s">
        <v>124</v>
      </c>
      <c r="C36" s="4"/>
      <c r="D36" s="4"/>
      <c r="E36" s="4"/>
      <c r="F36" s="4"/>
      <c r="G36" s="4">
        <v>4030210</v>
      </c>
      <c r="H36" s="4"/>
      <c r="I36" s="4">
        <v>2272090</v>
      </c>
    </row>
    <row r="37" spans="1:9" ht="15">
      <c r="A37" s="4"/>
      <c r="B37" s="4"/>
      <c r="C37" s="4"/>
      <c r="D37" s="4"/>
      <c r="E37" s="4"/>
      <c r="F37" s="4"/>
      <c r="G37" s="10">
        <v>87884142</v>
      </c>
      <c r="H37" s="9"/>
      <c r="I37" s="10">
        <v>66455663</v>
      </c>
    </row>
    <row r="38" spans="1:9" ht="15">
      <c r="A38" s="4"/>
      <c r="B38" s="4"/>
      <c r="C38" s="4"/>
      <c r="D38" s="4"/>
      <c r="E38" s="4"/>
      <c r="F38" s="4"/>
      <c r="G38" s="4"/>
      <c r="H38" s="4"/>
      <c r="I38" s="4"/>
    </row>
    <row r="39" spans="1:9" ht="15">
      <c r="A39" s="1" t="s">
        <v>112</v>
      </c>
      <c r="B39" s="4"/>
      <c r="C39" s="4"/>
      <c r="D39" s="4"/>
      <c r="E39" s="4"/>
      <c r="F39" s="4"/>
      <c r="G39" s="4">
        <f>SUM(G30-G37)</f>
        <v>45459304</v>
      </c>
      <c r="H39" s="4"/>
      <c r="I39" s="4">
        <v>43754471</v>
      </c>
    </row>
    <row r="40" spans="1:9" ht="15">
      <c r="A40" s="4"/>
      <c r="B40" s="4"/>
      <c r="C40" s="4"/>
      <c r="D40" s="4"/>
      <c r="E40" s="4"/>
      <c r="F40" s="4"/>
      <c r="G40" s="4"/>
      <c r="H40" s="4"/>
      <c r="I40" s="4"/>
    </row>
    <row r="41" spans="1:9" ht="15.75" thickBot="1">
      <c r="A41" s="4"/>
      <c r="B41" s="4"/>
      <c r="C41" s="4"/>
      <c r="D41" s="4"/>
      <c r="E41" s="4"/>
      <c r="F41" s="4"/>
      <c r="G41" s="5">
        <f>SUM(G11+G13+G17+G19+G21+G39)</f>
        <v>337817655.83</v>
      </c>
      <c r="H41" s="9"/>
      <c r="I41" s="5">
        <v>305251278</v>
      </c>
    </row>
    <row r="42" spans="1:9" ht="15.75" thickTop="1">
      <c r="A42" s="4"/>
      <c r="B42" s="4"/>
      <c r="C42" s="4"/>
      <c r="D42" s="4"/>
      <c r="E42" s="4"/>
      <c r="F42" s="4"/>
      <c r="G42" s="4"/>
      <c r="H42" s="4"/>
      <c r="I42" s="4"/>
    </row>
    <row r="43" spans="1:9" ht="15">
      <c r="A43" s="1" t="s">
        <v>42</v>
      </c>
      <c r="B43" s="4"/>
      <c r="C43" s="4"/>
      <c r="D43" s="4"/>
      <c r="E43" s="4"/>
      <c r="F43" s="4"/>
      <c r="G43" s="4"/>
      <c r="H43" s="4"/>
      <c r="I43" s="4"/>
    </row>
    <row r="44" spans="1:9" ht="15">
      <c r="A44" s="4"/>
      <c r="B44" s="4" t="s">
        <v>43</v>
      </c>
      <c r="C44" s="4"/>
      <c r="D44" s="4"/>
      <c r="E44" s="4"/>
      <c r="F44" s="4"/>
      <c r="G44" s="4">
        <v>88734120</v>
      </c>
      <c r="H44" s="4"/>
      <c r="I44" s="4">
        <v>88709120</v>
      </c>
    </row>
    <row r="45" spans="1:9" ht="15">
      <c r="A45" s="4"/>
      <c r="B45" s="4" t="s">
        <v>109</v>
      </c>
      <c r="C45" s="4"/>
      <c r="D45" s="4"/>
      <c r="E45" s="4"/>
      <c r="F45" s="4"/>
      <c r="G45" s="8">
        <f>SUM(164475389.4-2500000)</f>
        <v>161975389.4</v>
      </c>
      <c r="H45" s="9"/>
      <c r="I45" s="8">
        <v>141086138</v>
      </c>
    </row>
    <row r="46" spans="1:9" ht="15">
      <c r="A46" s="1" t="s">
        <v>44</v>
      </c>
      <c r="B46" s="4"/>
      <c r="C46" s="4"/>
      <c r="D46" s="4"/>
      <c r="E46" s="4"/>
      <c r="F46" s="4"/>
      <c r="G46" s="4">
        <f>SUM(G44:G45)</f>
        <v>250709509.4</v>
      </c>
      <c r="H46" s="4"/>
      <c r="I46" s="4">
        <v>229795258</v>
      </c>
    </row>
    <row r="47" spans="1:9" ht="15">
      <c r="A47" s="1"/>
      <c r="B47" s="4"/>
      <c r="C47" s="4"/>
      <c r="D47" s="4"/>
      <c r="E47" s="4"/>
      <c r="F47" s="4"/>
      <c r="G47" s="4"/>
      <c r="H47" s="4"/>
      <c r="I47" s="4"/>
    </row>
    <row r="48" spans="1:9" ht="15">
      <c r="A48" s="4" t="s">
        <v>110</v>
      </c>
      <c r="B48" s="4"/>
      <c r="C48" s="4"/>
      <c r="D48" s="4"/>
      <c r="E48" s="4"/>
      <c r="F48" s="4"/>
      <c r="G48" s="4">
        <v>9626146.43</v>
      </c>
      <c r="H48" s="4"/>
      <c r="I48" s="4">
        <v>8651020</v>
      </c>
    </row>
    <row r="49" spans="1:9" ht="15">
      <c r="A49" s="4"/>
      <c r="B49" s="4"/>
      <c r="C49" s="4"/>
      <c r="D49" s="4"/>
      <c r="E49" s="4"/>
      <c r="F49" s="4"/>
      <c r="G49" s="4"/>
      <c r="H49" s="4"/>
      <c r="I49" s="4"/>
    </row>
    <row r="50" spans="1:9" ht="15">
      <c r="A50" s="1" t="s">
        <v>45</v>
      </c>
      <c r="B50" s="4"/>
      <c r="C50" s="4"/>
      <c r="D50" s="4"/>
      <c r="E50" s="4"/>
      <c r="F50" s="4"/>
      <c r="G50" s="4"/>
      <c r="H50" s="4"/>
      <c r="I50" s="4"/>
    </row>
    <row r="51" spans="1:9" ht="15">
      <c r="A51" s="4"/>
      <c r="B51" s="4" t="s">
        <v>41</v>
      </c>
      <c r="C51" s="4"/>
      <c r="D51" s="4"/>
      <c r="E51" s="4"/>
      <c r="F51" s="4"/>
      <c r="G51" s="4">
        <v>70000000</v>
      </c>
      <c r="H51" s="4"/>
      <c r="I51" s="4">
        <v>60000000</v>
      </c>
    </row>
    <row r="52" spans="1:9" ht="15">
      <c r="A52" s="4"/>
      <c r="B52" s="4" t="s">
        <v>125</v>
      </c>
      <c r="C52" s="4"/>
      <c r="D52" s="4"/>
      <c r="E52" s="4"/>
      <c r="F52" s="4"/>
      <c r="G52" s="4">
        <v>7482000</v>
      </c>
      <c r="H52" s="4"/>
      <c r="I52" s="4">
        <v>6805000</v>
      </c>
    </row>
    <row r="53" spans="1:9" ht="15.75" thickBot="1">
      <c r="A53" s="4"/>
      <c r="B53" s="4"/>
      <c r="C53" s="4"/>
      <c r="D53" s="4"/>
      <c r="E53" s="4"/>
      <c r="F53" s="4"/>
      <c r="G53" s="5">
        <f>SUM(G46:G52)</f>
        <v>337817655.83000004</v>
      </c>
      <c r="H53" s="9"/>
      <c r="I53" s="5">
        <v>305251278</v>
      </c>
    </row>
    <row r="54" spans="1:9" ht="15.75" thickTop="1">
      <c r="A54" s="4"/>
      <c r="B54" s="4"/>
      <c r="C54" s="4"/>
      <c r="D54" s="4"/>
      <c r="E54" s="4"/>
      <c r="F54" s="4"/>
      <c r="G54" s="4"/>
      <c r="H54" s="4"/>
      <c r="I54" s="4"/>
    </row>
    <row r="55" spans="1:9" ht="15">
      <c r="A55" s="4"/>
      <c r="B55" s="4"/>
      <c r="C55" s="4"/>
      <c r="D55" s="4"/>
      <c r="E55" s="4"/>
      <c r="F55" s="4"/>
      <c r="G55" s="4"/>
      <c r="H55" s="4"/>
      <c r="I55" s="4"/>
    </row>
    <row r="56" spans="1:9" ht="15">
      <c r="A56" s="4"/>
      <c r="B56" s="4"/>
      <c r="C56" s="4"/>
      <c r="D56" s="4"/>
      <c r="E56" s="4"/>
      <c r="F56" s="4"/>
      <c r="G56" s="4"/>
      <c r="H56" s="4"/>
      <c r="I56" s="4"/>
    </row>
    <row r="57" spans="1:9" ht="15">
      <c r="A57" s="1" t="s">
        <v>46</v>
      </c>
      <c r="B57" s="4"/>
      <c r="C57" s="4"/>
      <c r="D57" s="4"/>
      <c r="E57" s="4"/>
      <c r="F57" s="4"/>
      <c r="G57" s="4"/>
      <c r="H57" s="4"/>
      <c r="I57" s="4"/>
    </row>
    <row r="58" spans="1:9" ht="15">
      <c r="A58" s="1" t="s">
        <v>131</v>
      </c>
      <c r="B58" s="4"/>
      <c r="C58" s="4"/>
      <c r="D58" s="4"/>
      <c r="E58" s="4"/>
      <c r="F58" s="4"/>
      <c r="G58" s="4"/>
      <c r="H58" s="4"/>
      <c r="I58" s="4"/>
    </row>
    <row r="59" spans="1:9" ht="15">
      <c r="A59" s="4"/>
      <c r="B59" s="4"/>
      <c r="C59" s="4"/>
      <c r="D59" s="4"/>
      <c r="E59" s="4"/>
      <c r="F59" s="4"/>
      <c r="G59" s="4"/>
      <c r="H59" s="4"/>
      <c r="I59" s="4"/>
    </row>
  </sheetData>
  <printOptions/>
  <pageMargins left="0.75" right="0.75" top="1" bottom="1" header="0.5" footer="0.5"/>
  <pageSetup fitToHeight="1" fitToWidth="1" horizontalDpi="600" verticalDpi="600" orientation="portrait" paperSize="3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workbookViewId="0" topLeftCell="A1">
      <selection activeCell="G18" sqref="G18"/>
    </sheetView>
  </sheetViews>
  <sheetFormatPr defaultColWidth="8.88671875" defaultRowHeight="15"/>
  <cols>
    <col min="1" max="1" width="2.6640625" style="0" customWidth="1"/>
    <col min="2" max="2" width="32.3359375" style="0" customWidth="1"/>
    <col min="6" max="6" width="9.4453125" style="0" bestFit="1" customWidth="1"/>
    <col min="7" max="7" width="10.4453125" style="0" bestFit="1" customWidth="1"/>
  </cols>
  <sheetData>
    <row r="1" spans="1:2" ht="15">
      <c r="A1" s="17" t="s">
        <v>8</v>
      </c>
      <c r="B1" s="18"/>
    </row>
    <row r="2" spans="1:2" ht="15">
      <c r="A2" s="18" t="s">
        <v>9</v>
      </c>
      <c r="B2" s="18"/>
    </row>
    <row r="3" spans="1:2" ht="15">
      <c r="A3" s="18"/>
      <c r="B3" s="18"/>
    </row>
    <row r="4" spans="1:2" ht="15">
      <c r="A4" s="17" t="s">
        <v>47</v>
      </c>
      <c r="B4" s="18"/>
    </row>
    <row r="5" spans="1:2" ht="15">
      <c r="A5" s="18" t="s">
        <v>113</v>
      </c>
      <c r="B5" s="18"/>
    </row>
    <row r="6" spans="1:2" ht="15">
      <c r="A6" s="18"/>
      <c r="B6" s="18"/>
    </row>
    <row r="7" spans="1:2" ht="15">
      <c r="A7" s="19"/>
      <c r="B7" s="19"/>
    </row>
    <row r="8" spans="1:2" ht="15">
      <c r="A8" s="18"/>
      <c r="B8" s="18"/>
    </row>
    <row r="9" spans="1:2" ht="15">
      <c r="A9" s="17" t="s">
        <v>48</v>
      </c>
      <c r="B9" s="18"/>
    </row>
    <row r="10" spans="1:2" ht="15">
      <c r="A10" s="18"/>
      <c r="B10" s="18"/>
    </row>
    <row r="11" spans="1:7" ht="15">
      <c r="A11" s="18"/>
      <c r="B11" s="18" t="s">
        <v>49</v>
      </c>
      <c r="G11" s="6">
        <v>32534893</v>
      </c>
    </row>
    <row r="12" spans="1:7" ht="15">
      <c r="A12" s="18"/>
      <c r="B12" s="18"/>
      <c r="G12" s="6"/>
    </row>
    <row r="13" spans="1:7" ht="15">
      <c r="A13" s="18"/>
      <c r="B13" s="18" t="s">
        <v>50</v>
      </c>
      <c r="G13" s="6"/>
    </row>
    <row r="14" spans="1:7" ht="15">
      <c r="A14" s="18"/>
      <c r="B14" s="18" t="s">
        <v>51</v>
      </c>
      <c r="G14" s="6">
        <v>9292715</v>
      </c>
    </row>
    <row r="15" spans="1:7" ht="15">
      <c r="A15" s="18"/>
      <c r="B15" s="18" t="s">
        <v>52</v>
      </c>
      <c r="G15" s="6">
        <v>1811</v>
      </c>
    </row>
    <row r="16" spans="1:7" ht="15">
      <c r="A16" s="18"/>
      <c r="B16" s="18" t="s">
        <v>53</v>
      </c>
      <c r="G16" s="6">
        <v>201162</v>
      </c>
    </row>
    <row r="17" spans="1:7" ht="15" hidden="1">
      <c r="A17" s="18"/>
      <c r="B17" s="18" t="s">
        <v>54</v>
      </c>
      <c r="G17" s="6">
        <v>0</v>
      </c>
    </row>
    <row r="18" spans="1:7" ht="15">
      <c r="A18" s="18"/>
      <c r="B18" s="18" t="s">
        <v>139</v>
      </c>
      <c r="G18" s="6">
        <v>-261941</v>
      </c>
    </row>
    <row r="19" spans="1:7" ht="15">
      <c r="A19" s="18"/>
      <c r="B19" s="18" t="s">
        <v>55</v>
      </c>
      <c r="G19" s="6">
        <v>1545113</v>
      </c>
    </row>
    <row r="20" spans="1:7" ht="15">
      <c r="A20" s="18"/>
      <c r="B20" s="18" t="s">
        <v>56</v>
      </c>
      <c r="G20" s="6">
        <v>16702</v>
      </c>
    </row>
    <row r="21" spans="1:7" ht="15">
      <c r="A21" s="18"/>
      <c r="B21" s="18" t="s">
        <v>101</v>
      </c>
      <c r="G21" s="6">
        <v>-1172829</v>
      </c>
    </row>
    <row r="22" spans="1:7" ht="15">
      <c r="A22" s="18"/>
      <c r="B22" s="18" t="s">
        <v>21</v>
      </c>
      <c r="G22" s="6">
        <v>1900000</v>
      </c>
    </row>
    <row r="23" spans="1:7" ht="15">
      <c r="A23" s="18"/>
      <c r="B23" s="18" t="s">
        <v>57</v>
      </c>
      <c r="G23" s="6">
        <v>100000</v>
      </c>
    </row>
    <row r="24" spans="1:7" ht="15">
      <c r="A24" s="18"/>
      <c r="B24" s="18" t="s">
        <v>122</v>
      </c>
      <c r="G24" s="6">
        <v>3863528</v>
      </c>
    </row>
    <row r="25" spans="1:7" ht="15">
      <c r="A25" s="18"/>
      <c r="B25" s="18" t="s">
        <v>121</v>
      </c>
      <c r="G25" s="16">
        <v>-147228</v>
      </c>
    </row>
    <row r="26" spans="1:7" ht="15">
      <c r="A26" s="18"/>
      <c r="B26" s="18"/>
      <c r="G26" s="6"/>
    </row>
    <row r="27" spans="1:7" ht="15">
      <c r="A27" s="18"/>
      <c r="B27" s="18" t="s">
        <v>58</v>
      </c>
      <c r="G27" s="6">
        <f>SUM(G11:G25)</f>
        <v>47873926</v>
      </c>
    </row>
    <row r="28" spans="1:7" ht="15">
      <c r="A28" s="18"/>
      <c r="B28" s="18"/>
      <c r="G28" s="6"/>
    </row>
    <row r="29" spans="1:7" ht="15">
      <c r="A29" s="18"/>
      <c r="B29" s="20" t="s">
        <v>59</v>
      </c>
      <c r="G29" s="6">
        <v>-7662672</v>
      </c>
    </row>
    <row r="30" spans="1:7" ht="15">
      <c r="A30" s="18"/>
      <c r="B30" s="20" t="s">
        <v>60</v>
      </c>
      <c r="G30" s="6">
        <v>-23703336</v>
      </c>
    </row>
    <row r="31" spans="1:7" ht="15">
      <c r="A31" s="18"/>
      <c r="B31" s="18" t="s">
        <v>61</v>
      </c>
      <c r="G31" s="16">
        <v>24414984</v>
      </c>
    </row>
    <row r="32" spans="1:7" ht="15">
      <c r="A32" s="18"/>
      <c r="B32" s="18"/>
      <c r="G32" s="6"/>
    </row>
    <row r="33" spans="1:7" ht="15">
      <c r="A33" s="18"/>
      <c r="B33" s="18" t="s">
        <v>62</v>
      </c>
      <c r="G33" s="6">
        <f>SUM(G27:G31)</f>
        <v>40922902</v>
      </c>
    </row>
    <row r="34" spans="1:7" ht="15">
      <c r="A34" s="18"/>
      <c r="B34" s="18" t="s">
        <v>63</v>
      </c>
      <c r="G34" s="6">
        <v>-3863528</v>
      </c>
    </row>
    <row r="35" spans="1:7" ht="15">
      <c r="A35" s="18"/>
      <c r="B35" s="18" t="s">
        <v>64</v>
      </c>
      <c r="G35" s="6">
        <v>-1265083</v>
      </c>
    </row>
    <row r="36" spans="1:7" ht="15">
      <c r="A36" s="18"/>
      <c r="B36" s="18" t="s">
        <v>65</v>
      </c>
      <c r="G36" s="16">
        <v>147228</v>
      </c>
    </row>
    <row r="37" spans="1:7" ht="15">
      <c r="A37" s="18"/>
      <c r="B37" s="18"/>
      <c r="G37" s="6"/>
    </row>
    <row r="38" spans="1:7" ht="15">
      <c r="A38" s="18"/>
      <c r="B38" s="18" t="s">
        <v>66</v>
      </c>
      <c r="G38" s="16">
        <f>SUM(G33:G36)</f>
        <v>35941519</v>
      </c>
    </row>
    <row r="39" spans="1:7" ht="15">
      <c r="A39" s="18"/>
      <c r="B39" s="18"/>
      <c r="G39" s="6"/>
    </row>
    <row r="40" spans="1:7" ht="15">
      <c r="A40" s="17" t="s">
        <v>67</v>
      </c>
      <c r="B40" s="18"/>
      <c r="G40" s="6"/>
    </row>
    <row r="41" spans="1:7" ht="15">
      <c r="A41" s="18"/>
      <c r="B41" s="18"/>
      <c r="G41" s="6"/>
    </row>
    <row r="42" spans="1:7" ht="15" hidden="1">
      <c r="A42" s="18"/>
      <c r="B42" s="18" t="s">
        <v>137</v>
      </c>
      <c r="G42" s="6">
        <v>0</v>
      </c>
    </row>
    <row r="43" spans="1:7" ht="15" hidden="1">
      <c r="A43" s="18"/>
      <c r="B43" s="18" t="s">
        <v>68</v>
      </c>
      <c r="G43" s="6">
        <v>0</v>
      </c>
    </row>
    <row r="44" spans="1:7" ht="15">
      <c r="A44" s="18"/>
      <c r="B44" s="18" t="s">
        <v>69</v>
      </c>
      <c r="G44" s="6">
        <v>-32604265</v>
      </c>
    </row>
    <row r="45" spans="1:7" ht="15">
      <c r="A45" s="18"/>
      <c r="B45" s="18" t="s">
        <v>6</v>
      </c>
      <c r="G45" s="6">
        <v>-96738</v>
      </c>
    </row>
    <row r="46" spans="1:7" ht="15">
      <c r="A46" s="18"/>
      <c r="B46" s="18" t="s">
        <v>70</v>
      </c>
      <c r="G46" s="6">
        <v>-145062</v>
      </c>
    </row>
    <row r="47" spans="1:7" ht="15">
      <c r="A47" s="18"/>
      <c r="B47" s="18" t="s">
        <v>71</v>
      </c>
      <c r="G47" s="6">
        <v>-9764590</v>
      </c>
    </row>
    <row r="48" spans="1:7" ht="15">
      <c r="A48" s="18"/>
      <c r="B48" s="18" t="s">
        <v>72</v>
      </c>
      <c r="G48" s="16">
        <v>762307</v>
      </c>
    </row>
    <row r="49" spans="1:7" ht="15">
      <c r="A49" s="18"/>
      <c r="B49" s="18"/>
      <c r="G49" s="6"/>
    </row>
    <row r="50" spans="1:7" ht="15">
      <c r="A50" s="18"/>
      <c r="B50" s="18" t="s">
        <v>73</v>
      </c>
      <c r="G50" s="16">
        <f>SUM(G42:G49)</f>
        <v>-41848348</v>
      </c>
    </row>
    <row r="51" spans="1:7" ht="15">
      <c r="A51" s="18"/>
      <c r="B51" s="18"/>
      <c r="G51" s="6"/>
    </row>
    <row r="52" spans="1:7" ht="15">
      <c r="A52" s="17" t="s">
        <v>74</v>
      </c>
      <c r="B52" s="18"/>
      <c r="G52" s="6"/>
    </row>
    <row r="53" spans="1:7" ht="15">
      <c r="A53" s="18"/>
      <c r="B53" s="18"/>
      <c r="G53" s="6"/>
    </row>
    <row r="54" spans="1:7" ht="15">
      <c r="A54" s="18"/>
      <c r="B54" s="18" t="s">
        <v>75</v>
      </c>
      <c r="G54" s="6">
        <v>44649</v>
      </c>
    </row>
    <row r="55" spans="1:7" ht="15">
      <c r="A55" s="18"/>
      <c r="B55" s="18" t="s">
        <v>138</v>
      </c>
      <c r="G55" s="6">
        <v>4030</v>
      </c>
    </row>
    <row r="56" spans="1:7" ht="15">
      <c r="A56" s="18"/>
      <c r="B56" s="18" t="s">
        <v>140</v>
      </c>
      <c r="G56" s="6">
        <v>310241</v>
      </c>
    </row>
    <row r="57" spans="1:7" ht="15">
      <c r="A57" s="18"/>
      <c r="B57" s="18" t="s">
        <v>76</v>
      </c>
      <c r="G57" s="6">
        <v>10000000</v>
      </c>
    </row>
    <row r="58" spans="1:7" ht="15" hidden="1">
      <c r="A58" s="18"/>
      <c r="B58" s="18" t="s">
        <v>78</v>
      </c>
      <c r="G58" s="6">
        <v>0</v>
      </c>
    </row>
    <row r="59" spans="1:7" ht="15">
      <c r="A59" s="18"/>
      <c r="B59" s="18" t="s">
        <v>77</v>
      </c>
      <c r="G59" s="6">
        <v>-4436706</v>
      </c>
    </row>
    <row r="60" spans="1:7" ht="15">
      <c r="A60" s="18"/>
      <c r="B60" s="18" t="s">
        <v>79</v>
      </c>
      <c r="G60" s="16">
        <v>-1041000</v>
      </c>
    </row>
    <row r="61" spans="1:7" ht="15">
      <c r="A61" s="18"/>
      <c r="B61" s="18"/>
      <c r="G61" s="6"/>
    </row>
    <row r="62" spans="1:7" ht="15">
      <c r="A62" s="18"/>
      <c r="B62" s="18" t="s">
        <v>80</v>
      </c>
      <c r="G62" s="16">
        <f>SUM(G54:G61)</f>
        <v>4881214</v>
      </c>
    </row>
    <row r="63" spans="1:7" ht="15">
      <c r="A63" s="18"/>
      <c r="B63" s="18"/>
      <c r="G63" s="6"/>
    </row>
    <row r="64" spans="1:7" ht="15">
      <c r="A64" s="18"/>
      <c r="B64" s="18" t="s">
        <v>81</v>
      </c>
      <c r="G64" s="6">
        <v>-1025615</v>
      </c>
    </row>
    <row r="65" spans="1:7" ht="15">
      <c r="A65" s="18"/>
      <c r="B65" s="18"/>
      <c r="G65" s="6"/>
    </row>
    <row r="66" spans="1:7" ht="15">
      <c r="A66" s="18"/>
      <c r="B66" s="18" t="s">
        <v>82</v>
      </c>
      <c r="G66" s="6">
        <v>4988640</v>
      </c>
    </row>
    <row r="67" spans="1:7" ht="15">
      <c r="A67" s="18"/>
      <c r="B67" s="18"/>
      <c r="G67" s="6"/>
    </row>
    <row r="68" spans="1:7" ht="15">
      <c r="A68" s="18"/>
      <c r="B68" s="18" t="s">
        <v>83</v>
      </c>
      <c r="G68" s="16">
        <v>154830</v>
      </c>
    </row>
    <row r="69" spans="1:7" ht="15">
      <c r="A69" s="18"/>
      <c r="B69" s="18"/>
      <c r="G69" s="6"/>
    </row>
    <row r="70" spans="1:7" ht="15">
      <c r="A70" s="18"/>
      <c r="B70" s="18" t="s">
        <v>84</v>
      </c>
      <c r="G70" s="16">
        <v>4117855</v>
      </c>
    </row>
    <row r="71" spans="1:2" ht="15">
      <c r="A71" s="18"/>
      <c r="B71" s="18"/>
    </row>
    <row r="72" spans="1:2" ht="15">
      <c r="A72" s="18"/>
      <c r="B72" s="18"/>
    </row>
    <row r="73" spans="1:2" ht="15">
      <c r="A73" s="17" t="s">
        <v>130</v>
      </c>
      <c r="B73" s="18"/>
    </row>
    <row r="74" spans="1:2" ht="15">
      <c r="A74" s="17" t="s">
        <v>131</v>
      </c>
      <c r="B74" s="18"/>
    </row>
  </sheetData>
  <printOptions/>
  <pageMargins left="0.75" right="0.75" top="1" bottom="1" header="0.5" footer="0.5"/>
  <pageSetup fitToHeight="1" fitToWidth="1" horizontalDpi="600" verticalDpi="600" orientation="portrait" paperSize="3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workbookViewId="0" topLeftCell="A1">
      <pane xSplit="3" ySplit="10" topLeftCell="G3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P39" sqref="P39"/>
    </sheetView>
  </sheetViews>
  <sheetFormatPr defaultColWidth="8.88671875" defaultRowHeight="15"/>
  <cols>
    <col min="1" max="1" width="2.21484375" style="0" customWidth="1"/>
    <col min="2" max="2" width="9.21484375" style="0" customWidth="1"/>
    <col min="3" max="3" width="13.4453125" style="0" customWidth="1"/>
    <col min="4" max="4" width="9.77734375" style="6" customWidth="1"/>
    <col min="5" max="5" width="1.1171875" style="13" customWidth="1"/>
    <col min="6" max="6" width="9.77734375" style="13" customWidth="1"/>
    <col min="7" max="7" width="1.1171875" style="13" customWidth="1"/>
    <col min="8" max="8" width="9.77734375" style="13" customWidth="1"/>
    <col min="9" max="9" width="1.1171875" style="13" customWidth="1"/>
    <col min="10" max="10" width="9.77734375" style="13" customWidth="1"/>
    <col min="11" max="11" width="1.1171875" style="13" hidden="1" customWidth="1"/>
    <col min="12" max="12" width="9.77734375" style="13" hidden="1" customWidth="1"/>
    <col min="13" max="13" width="1.1171875" style="13" customWidth="1"/>
    <col min="14" max="14" width="9.88671875" style="6" customWidth="1"/>
    <col min="15" max="15" width="0.9921875" style="13" customWidth="1"/>
    <col min="16" max="16" width="9.77734375" style="6" customWidth="1"/>
    <col min="17" max="17" width="0.9921875" style="13" customWidth="1"/>
    <col min="18" max="18" width="9.77734375" style="6" customWidth="1"/>
    <col min="19" max="19" width="3.6640625" style="0" customWidth="1"/>
  </cols>
  <sheetData>
    <row r="1" spans="1:18" ht="15">
      <c r="A1" s="1" t="s">
        <v>8</v>
      </c>
      <c r="B1" s="4"/>
      <c r="C1" s="4"/>
      <c r="D1" s="4"/>
      <c r="E1" s="9"/>
      <c r="F1" s="9"/>
      <c r="G1" s="9"/>
      <c r="H1" s="9"/>
      <c r="I1" s="9"/>
      <c r="J1" s="9"/>
      <c r="K1" s="9"/>
      <c r="L1" s="9"/>
      <c r="M1" s="9"/>
      <c r="N1" s="4"/>
      <c r="O1" s="9"/>
      <c r="P1" s="4"/>
      <c r="Q1" s="9"/>
      <c r="R1" s="4"/>
    </row>
    <row r="2" spans="1:18" ht="15">
      <c r="A2" s="4" t="s">
        <v>9</v>
      </c>
      <c r="B2" s="4"/>
      <c r="C2" s="4"/>
      <c r="D2" s="4"/>
      <c r="E2" s="9"/>
      <c r="F2" s="9"/>
      <c r="G2" s="9"/>
      <c r="H2" s="9"/>
      <c r="I2" s="9"/>
      <c r="J2" s="9"/>
      <c r="K2" s="9"/>
      <c r="L2" s="9"/>
      <c r="M2" s="9"/>
      <c r="N2" s="4"/>
      <c r="O2" s="9"/>
      <c r="P2" s="4"/>
      <c r="Q2" s="9"/>
      <c r="R2" s="4"/>
    </row>
    <row r="3" spans="1:18" ht="15">
      <c r="A3" s="4"/>
      <c r="B3" s="4"/>
      <c r="C3" s="4"/>
      <c r="D3" s="4"/>
      <c r="E3" s="9"/>
      <c r="F3" s="9"/>
      <c r="G3" s="9"/>
      <c r="H3" s="9"/>
      <c r="I3" s="9"/>
      <c r="J3" s="9"/>
      <c r="K3" s="9"/>
      <c r="L3" s="9"/>
      <c r="M3" s="9"/>
      <c r="N3" s="4"/>
      <c r="O3" s="9"/>
      <c r="P3" s="4"/>
      <c r="Q3" s="9"/>
      <c r="R3" s="4"/>
    </row>
    <row r="4" spans="1:18" ht="15">
      <c r="A4" s="1" t="s">
        <v>85</v>
      </c>
      <c r="B4" s="4"/>
      <c r="C4" s="4"/>
      <c r="D4" s="4"/>
      <c r="E4" s="9"/>
      <c r="F4" s="9"/>
      <c r="G4" s="9"/>
      <c r="H4" s="9"/>
      <c r="I4" s="9"/>
      <c r="J4" s="9"/>
      <c r="K4" s="9"/>
      <c r="L4" s="9"/>
      <c r="M4" s="9"/>
      <c r="N4" s="4"/>
      <c r="O4" s="9"/>
      <c r="P4" s="4"/>
      <c r="Q4" s="9"/>
      <c r="R4" s="4"/>
    </row>
    <row r="5" spans="1:18" ht="15">
      <c r="A5" s="4" t="s">
        <v>113</v>
      </c>
      <c r="B5" s="4"/>
      <c r="C5" s="4"/>
      <c r="D5" s="4"/>
      <c r="E5" s="9"/>
      <c r="F5" s="9"/>
      <c r="G5" s="9"/>
      <c r="H5" s="9"/>
      <c r="I5" s="9"/>
      <c r="J5" s="9"/>
      <c r="K5" s="9"/>
      <c r="L5" s="9"/>
      <c r="M5" s="9"/>
      <c r="N5" s="4"/>
      <c r="O5" s="9"/>
      <c r="P5" s="4"/>
      <c r="Q5" s="9"/>
      <c r="R5" s="4"/>
    </row>
    <row r="6" spans="1:18" ht="15">
      <c r="A6" s="4"/>
      <c r="B6" s="4"/>
      <c r="C6" s="4"/>
      <c r="D6" s="4"/>
      <c r="E6" s="9"/>
      <c r="F6" s="9"/>
      <c r="G6" s="9"/>
      <c r="H6" s="9"/>
      <c r="I6" s="9"/>
      <c r="J6" s="9"/>
      <c r="K6" s="9"/>
      <c r="L6" s="9"/>
      <c r="M6" s="9"/>
      <c r="N6" s="4"/>
      <c r="O6" s="9"/>
      <c r="P6" s="4"/>
      <c r="Q6" s="9"/>
      <c r="R6" s="4"/>
    </row>
    <row r="7" spans="1:18" ht="15">
      <c r="A7" s="4"/>
      <c r="B7" s="4"/>
      <c r="C7" s="4"/>
      <c r="D7" s="3"/>
      <c r="E7" s="12"/>
      <c r="F7" s="12"/>
      <c r="G7" s="12"/>
      <c r="H7" s="12" t="s">
        <v>127</v>
      </c>
      <c r="I7" s="12"/>
      <c r="J7" s="12"/>
      <c r="K7" s="12"/>
      <c r="L7" s="12"/>
      <c r="M7" s="12"/>
      <c r="N7" s="3"/>
      <c r="O7" s="12"/>
      <c r="P7" s="3"/>
      <c r="Q7" s="12"/>
      <c r="R7" s="3"/>
    </row>
    <row r="8" spans="1:18" ht="15">
      <c r="A8" s="4"/>
      <c r="B8" s="4"/>
      <c r="C8" s="4"/>
      <c r="D8" s="3" t="s">
        <v>128</v>
      </c>
      <c r="E8" s="12"/>
      <c r="F8" s="12" t="s">
        <v>128</v>
      </c>
      <c r="G8" s="12"/>
      <c r="H8" s="12" t="s">
        <v>92</v>
      </c>
      <c r="I8" s="12"/>
      <c r="J8" s="12" t="s">
        <v>129</v>
      </c>
      <c r="K8" s="12"/>
      <c r="L8" s="12" t="s">
        <v>98</v>
      </c>
      <c r="M8" s="12"/>
      <c r="N8" s="3" t="s">
        <v>96</v>
      </c>
      <c r="O8" s="12"/>
      <c r="P8" s="3" t="s">
        <v>86</v>
      </c>
      <c r="Q8" s="12"/>
      <c r="R8" s="3"/>
    </row>
    <row r="9" spans="1:18" ht="15">
      <c r="A9" s="4"/>
      <c r="B9" s="4"/>
      <c r="C9" s="4"/>
      <c r="D9" s="3" t="s">
        <v>94</v>
      </c>
      <c r="E9" s="12"/>
      <c r="F9" s="12" t="s">
        <v>93</v>
      </c>
      <c r="G9" s="12"/>
      <c r="H9" s="12" t="s">
        <v>95</v>
      </c>
      <c r="I9" s="12"/>
      <c r="J9" s="12" t="s">
        <v>95</v>
      </c>
      <c r="K9" s="12"/>
      <c r="L9" s="12" t="s">
        <v>99</v>
      </c>
      <c r="M9" s="12"/>
      <c r="N9" s="3" t="s">
        <v>95</v>
      </c>
      <c r="O9" s="12"/>
      <c r="P9" s="3" t="s">
        <v>97</v>
      </c>
      <c r="Q9" s="12"/>
      <c r="R9" s="3" t="s">
        <v>3</v>
      </c>
    </row>
    <row r="10" spans="1:18" ht="15">
      <c r="A10" s="4"/>
      <c r="B10" s="4"/>
      <c r="C10" s="4"/>
      <c r="D10" s="3" t="s">
        <v>103</v>
      </c>
      <c r="E10" s="12"/>
      <c r="F10" s="3" t="s">
        <v>103</v>
      </c>
      <c r="G10" s="12"/>
      <c r="H10" s="3" t="s">
        <v>103</v>
      </c>
      <c r="I10" s="12"/>
      <c r="J10" s="3" t="s">
        <v>103</v>
      </c>
      <c r="K10" s="12"/>
      <c r="L10" s="3" t="s">
        <v>103</v>
      </c>
      <c r="M10" s="12"/>
      <c r="N10" s="3" t="s">
        <v>103</v>
      </c>
      <c r="O10" s="12"/>
      <c r="P10" s="3" t="s">
        <v>103</v>
      </c>
      <c r="Q10" s="12"/>
      <c r="R10" s="3" t="s">
        <v>103</v>
      </c>
    </row>
    <row r="11" spans="1:18" ht="15">
      <c r="A11" s="4"/>
      <c r="B11" s="4"/>
      <c r="C11" s="4"/>
      <c r="D11" s="4"/>
      <c r="E11" s="9"/>
      <c r="F11" s="9"/>
      <c r="G11" s="9"/>
      <c r="H11" s="9"/>
      <c r="I11" s="9"/>
      <c r="J11" s="9"/>
      <c r="K11" s="9"/>
      <c r="L11" s="9"/>
      <c r="M11" s="9"/>
      <c r="N11" s="4"/>
      <c r="O11" s="9"/>
      <c r="P11" s="4"/>
      <c r="Q11" s="9"/>
      <c r="R11" s="4"/>
    </row>
    <row r="12" spans="1:18" ht="15">
      <c r="A12" s="4"/>
      <c r="B12" s="4"/>
      <c r="C12" s="4"/>
      <c r="D12" s="4"/>
      <c r="E12" s="9"/>
      <c r="F12" s="9"/>
      <c r="G12" s="9"/>
      <c r="H12" s="9"/>
      <c r="I12" s="9"/>
      <c r="J12" s="9"/>
      <c r="K12" s="9"/>
      <c r="L12" s="9"/>
      <c r="M12" s="9"/>
      <c r="N12" s="4"/>
      <c r="O12" s="9"/>
      <c r="P12" s="4"/>
      <c r="Q12" s="9"/>
      <c r="R12" s="4"/>
    </row>
    <row r="13" spans="1:18" ht="15">
      <c r="A13" s="4" t="s">
        <v>87</v>
      </c>
      <c r="B13" s="4"/>
      <c r="C13" s="4"/>
      <c r="D13" s="4">
        <v>88709</v>
      </c>
      <c r="E13" s="9"/>
      <c r="F13" s="4">
        <v>39224</v>
      </c>
      <c r="G13" s="9"/>
      <c r="H13" s="4">
        <v>1946</v>
      </c>
      <c r="I13" s="9"/>
      <c r="J13" s="4">
        <v>6100</v>
      </c>
      <c r="K13" s="9"/>
      <c r="L13" s="4">
        <v>0</v>
      </c>
      <c r="M13" s="9"/>
      <c r="N13" s="4">
        <v>-7</v>
      </c>
      <c r="O13" s="9"/>
      <c r="P13" s="4">
        <v>70130</v>
      </c>
      <c r="Q13" s="9"/>
      <c r="R13" s="4">
        <v>206102</v>
      </c>
    </row>
    <row r="14" spans="1:18" ht="15">
      <c r="A14" s="4" t="s">
        <v>88</v>
      </c>
      <c r="B14" s="4"/>
      <c r="C14" s="4"/>
      <c r="D14" s="4"/>
      <c r="E14" s="9"/>
      <c r="F14" s="9"/>
      <c r="G14" s="9"/>
      <c r="H14" s="9"/>
      <c r="I14" s="9"/>
      <c r="J14" s="9"/>
      <c r="K14" s="9"/>
      <c r="L14" s="9"/>
      <c r="M14" s="9"/>
      <c r="N14" s="4">
        <v>-182</v>
      </c>
      <c r="O14" s="9"/>
      <c r="P14" s="4"/>
      <c r="Q14" s="9"/>
      <c r="R14" s="4">
        <v>-182</v>
      </c>
    </row>
    <row r="15" spans="1:18" ht="15">
      <c r="A15" s="4" t="s">
        <v>133</v>
      </c>
      <c r="B15" s="4"/>
      <c r="C15" s="4"/>
      <c r="D15" s="4"/>
      <c r="E15" s="9"/>
      <c r="F15" s="9"/>
      <c r="G15" s="9"/>
      <c r="H15" s="9"/>
      <c r="I15" s="9"/>
      <c r="J15" s="9"/>
      <c r="K15" s="9"/>
      <c r="L15" s="9"/>
      <c r="M15" s="9"/>
      <c r="N15" s="4"/>
      <c r="O15" s="9"/>
      <c r="P15" s="6">
        <v>25871</v>
      </c>
      <c r="Q15" s="9"/>
      <c r="R15" s="4">
        <v>25871</v>
      </c>
    </row>
    <row r="16" spans="1:18" ht="15">
      <c r="A16" s="4" t="s">
        <v>89</v>
      </c>
      <c r="B16" s="4"/>
      <c r="C16" s="4"/>
      <c r="D16" s="4"/>
      <c r="E16" s="9"/>
      <c r="F16" s="9"/>
      <c r="G16" s="9"/>
      <c r="H16" s="9"/>
      <c r="I16" s="9"/>
      <c r="J16" s="9"/>
      <c r="K16" s="9"/>
      <c r="L16" s="9"/>
      <c r="M16" s="9"/>
      <c r="N16" s="4"/>
      <c r="O16" s="9"/>
      <c r="P16" s="4"/>
      <c r="Q16" s="9"/>
      <c r="R16" s="4"/>
    </row>
    <row r="17" spans="1:18" ht="15">
      <c r="A17" s="4"/>
      <c r="B17" s="7" t="s">
        <v>90</v>
      </c>
      <c r="C17" s="4"/>
      <c r="D17" s="4"/>
      <c r="E17" s="9"/>
      <c r="F17" s="9"/>
      <c r="G17" s="9"/>
      <c r="H17" s="9"/>
      <c r="I17" s="9"/>
      <c r="J17" s="9"/>
      <c r="K17" s="9"/>
      <c r="L17" s="9"/>
      <c r="M17" s="9"/>
      <c r="N17" s="4"/>
      <c r="O17" s="9"/>
      <c r="P17" s="4">
        <v>-1996</v>
      </c>
      <c r="Q17" s="9"/>
      <c r="R17" s="4">
        <v>-1996</v>
      </c>
    </row>
    <row r="18" spans="1:20" ht="15.75" thickBot="1">
      <c r="A18" s="4" t="s">
        <v>1</v>
      </c>
      <c r="B18" s="4"/>
      <c r="C18" s="4"/>
      <c r="D18" s="5">
        <v>88709</v>
      </c>
      <c r="E18" s="9"/>
      <c r="F18" s="5">
        <v>39224</v>
      </c>
      <c r="G18" s="9"/>
      <c r="H18" s="5">
        <v>1946</v>
      </c>
      <c r="I18" s="9"/>
      <c r="J18" s="5">
        <v>6100</v>
      </c>
      <c r="K18" s="9"/>
      <c r="L18" s="5">
        <v>0</v>
      </c>
      <c r="M18" s="9"/>
      <c r="N18" s="5">
        <v>-189</v>
      </c>
      <c r="O18" s="9"/>
      <c r="P18" s="5">
        <v>94005</v>
      </c>
      <c r="Q18" s="9"/>
      <c r="R18" s="5">
        <v>229795</v>
      </c>
      <c r="T18" s="4"/>
    </row>
    <row r="19" spans="1:18" ht="15.75" thickTop="1">
      <c r="A19" s="4"/>
      <c r="B19" s="4"/>
      <c r="C19" s="4"/>
      <c r="D19" s="4"/>
      <c r="E19" s="9"/>
      <c r="F19" s="9"/>
      <c r="G19" s="9"/>
      <c r="H19" s="9"/>
      <c r="I19" s="9"/>
      <c r="J19" s="9"/>
      <c r="K19" s="9"/>
      <c r="L19" s="9"/>
      <c r="M19" s="9"/>
      <c r="N19" s="4"/>
      <c r="O19" s="9"/>
      <c r="P19" s="4"/>
      <c r="Q19" s="9"/>
      <c r="R19" s="4"/>
    </row>
    <row r="20" spans="1:18" ht="15">
      <c r="A20" s="4" t="s">
        <v>132</v>
      </c>
      <c r="B20" s="4"/>
      <c r="C20" s="4"/>
      <c r="D20" s="4">
        <v>88709</v>
      </c>
      <c r="E20" s="9"/>
      <c r="F20" s="9">
        <v>39224</v>
      </c>
      <c r="G20" s="9"/>
      <c r="H20" s="9">
        <v>1946</v>
      </c>
      <c r="I20" s="9"/>
      <c r="J20" s="9">
        <v>6100</v>
      </c>
      <c r="K20" s="9"/>
      <c r="L20" s="9">
        <v>0</v>
      </c>
      <c r="M20" s="9"/>
      <c r="N20" s="4">
        <v>-189</v>
      </c>
      <c r="O20" s="9"/>
      <c r="P20" s="4">
        <v>94005</v>
      </c>
      <c r="Q20" s="9"/>
      <c r="R20" s="4">
        <v>229795</v>
      </c>
    </row>
    <row r="21" spans="1:18" ht="15">
      <c r="A21" s="4" t="s">
        <v>7</v>
      </c>
      <c r="B21" s="4"/>
      <c r="C21" s="4"/>
      <c r="D21" s="4">
        <v>25</v>
      </c>
      <c r="E21" s="9"/>
      <c r="F21" s="9">
        <v>20</v>
      </c>
      <c r="G21" s="9"/>
      <c r="H21" s="9"/>
      <c r="I21" s="9"/>
      <c r="J21" s="9"/>
      <c r="K21" s="9"/>
      <c r="L21" s="9"/>
      <c r="M21" s="9"/>
      <c r="N21" s="4"/>
      <c r="O21" s="9"/>
      <c r="P21" s="4"/>
      <c r="Q21" s="9"/>
      <c r="R21" s="4">
        <v>45</v>
      </c>
    </row>
    <row r="22" spans="1:18" ht="15">
      <c r="A22" s="4" t="s">
        <v>88</v>
      </c>
      <c r="B22" s="4"/>
      <c r="C22" s="4"/>
      <c r="D22" s="4"/>
      <c r="E22" s="9"/>
      <c r="F22" s="9"/>
      <c r="G22" s="9"/>
      <c r="H22" s="9"/>
      <c r="I22" s="9"/>
      <c r="J22" s="9"/>
      <c r="K22" s="9"/>
      <c r="L22" s="9"/>
      <c r="M22" s="9"/>
      <c r="N22" s="4">
        <v>-260</v>
      </c>
      <c r="O22" s="9"/>
      <c r="P22" s="4"/>
      <c r="Q22" s="9"/>
      <c r="R22" s="4">
        <v>-260</v>
      </c>
    </row>
    <row r="23" spans="1:18" ht="15">
      <c r="A23" s="4" t="s">
        <v>100</v>
      </c>
      <c r="B23" s="4"/>
      <c r="C23" s="4"/>
      <c r="D23" s="4"/>
      <c r="E23" s="9"/>
      <c r="F23" s="9"/>
      <c r="G23" s="9"/>
      <c r="H23" s="9"/>
      <c r="I23" s="9"/>
      <c r="J23" s="9"/>
      <c r="K23" s="9"/>
      <c r="L23" s="9"/>
      <c r="M23" s="9"/>
      <c r="N23" s="4"/>
      <c r="O23" s="9"/>
      <c r="P23" s="4">
        <v>25567</v>
      </c>
      <c r="Q23" s="9"/>
      <c r="R23" s="4">
        <f>+P23</f>
        <v>25567</v>
      </c>
    </row>
    <row r="24" spans="1:18" ht="15">
      <c r="A24" s="4" t="s">
        <v>89</v>
      </c>
      <c r="B24" s="4"/>
      <c r="C24" s="4"/>
      <c r="D24" s="4"/>
      <c r="E24" s="9"/>
      <c r="F24" s="9"/>
      <c r="G24" s="9"/>
      <c r="H24" s="9"/>
      <c r="I24" s="9"/>
      <c r="J24" s="9"/>
      <c r="K24" s="9"/>
      <c r="L24" s="9"/>
      <c r="M24" s="9"/>
      <c r="N24" s="4"/>
      <c r="O24" s="9"/>
      <c r="P24" s="4"/>
      <c r="Q24" s="9"/>
      <c r="R24" s="4"/>
    </row>
    <row r="25" spans="1:18" ht="15">
      <c r="A25" s="4"/>
      <c r="B25" s="7" t="s">
        <v>102</v>
      </c>
      <c r="C25" s="4"/>
      <c r="D25" s="4"/>
      <c r="E25" s="9"/>
      <c r="F25" s="9"/>
      <c r="G25" s="9"/>
      <c r="H25" s="9"/>
      <c r="I25" s="9"/>
      <c r="J25" s="9"/>
      <c r="K25" s="9"/>
      <c r="L25" s="9"/>
      <c r="M25" s="9"/>
      <c r="N25" s="4"/>
      <c r="O25" s="9"/>
      <c r="P25" s="6">
        <v>-4436.706</v>
      </c>
      <c r="Q25" s="9"/>
      <c r="R25" s="4">
        <v>-4436.706</v>
      </c>
    </row>
    <row r="26" spans="1:18" ht="15.75" thickBot="1">
      <c r="A26" s="4" t="s">
        <v>5</v>
      </c>
      <c r="B26" s="4"/>
      <c r="C26" s="4"/>
      <c r="D26" s="5">
        <v>88734</v>
      </c>
      <c r="E26" s="9"/>
      <c r="F26" s="5">
        <v>39244</v>
      </c>
      <c r="G26" s="9"/>
      <c r="H26" s="5">
        <v>1946</v>
      </c>
      <c r="I26" s="9"/>
      <c r="J26" s="5">
        <v>6100</v>
      </c>
      <c r="K26" s="9"/>
      <c r="L26" s="5">
        <v>0</v>
      </c>
      <c r="M26" s="9"/>
      <c r="N26" s="5">
        <v>-449</v>
      </c>
      <c r="O26" s="9"/>
      <c r="P26" s="5">
        <f>SUM(P20:P25)</f>
        <v>115135.294</v>
      </c>
      <c r="Q26" s="9"/>
      <c r="R26" s="5">
        <f>SUM(R20:R25)</f>
        <v>250710.294</v>
      </c>
    </row>
    <row r="27" spans="1:18" ht="15.75" thickTop="1">
      <c r="A27" s="4"/>
      <c r="B27" s="4"/>
      <c r="C27" s="4"/>
      <c r="D27" s="4"/>
      <c r="E27" s="9"/>
      <c r="F27" s="9"/>
      <c r="G27" s="9"/>
      <c r="H27" s="9"/>
      <c r="I27" s="9"/>
      <c r="J27" s="9"/>
      <c r="K27" s="9"/>
      <c r="L27" s="9"/>
      <c r="M27" s="9"/>
      <c r="N27" s="4"/>
      <c r="O27" s="9"/>
      <c r="P27" s="4"/>
      <c r="Q27" s="9"/>
      <c r="R27" s="4"/>
    </row>
    <row r="28" spans="1:17" ht="15">
      <c r="A28" s="4"/>
      <c r="B28" s="4"/>
      <c r="C28" s="4"/>
      <c r="D28" s="4"/>
      <c r="E28" s="9"/>
      <c r="F28" s="9"/>
      <c r="G28" s="9"/>
      <c r="H28" s="9"/>
      <c r="I28" s="9"/>
      <c r="J28" s="9"/>
      <c r="K28" s="9"/>
      <c r="L28" s="9"/>
      <c r="M28" s="9"/>
      <c r="N28" s="4"/>
      <c r="O28" s="9"/>
      <c r="P28" s="4"/>
      <c r="Q28" s="9"/>
    </row>
    <row r="29" spans="1:18" ht="15">
      <c r="A29" s="4"/>
      <c r="B29" s="4"/>
      <c r="C29" s="4"/>
      <c r="D29" s="4"/>
      <c r="E29" s="9"/>
      <c r="F29" s="9"/>
      <c r="G29" s="9"/>
      <c r="H29" s="9"/>
      <c r="I29" s="9"/>
      <c r="J29" s="9"/>
      <c r="K29" s="9"/>
      <c r="L29" s="9"/>
      <c r="M29" s="9"/>
      <c r="N29" s="4"/>
      <c r="O29" s="9"/>
      <c r="P29" s="4"/>
      <c r="Q29" s="9"/>
      <c r="R29" s="4"/>
    </row>
    <row r="30" spans="1:18" ht="15">
      <c r="A30" s="1" t="s">
        <v>91</v>
      </c>
      <c r="B30" s="4"/>
      <c r="C30" s="4"/>
      <c r="D30" s="4"/>
      <c r="E30" s="9"/>
      <c r="F30" s="9"/>
      <c r="G30" s="9"/>
      <c r="H30" s="9"/>
      <c r="I30" s="9"/>
      <c r="J30" s="9"/>
      <c r="K30" s="9"/>
      <c r="L30" s="9"/>
      <c r="M30" s="9"/>
      <c r="N30" s="4"/>
      <c r="O30" s="9"/>
      <c r="P30" s="4"/>
      <c r="Q30" s="9"/>
      <c r="R30" s="4"/>
    </row>
    <row r="31" spans="1:18" ht="15">
      <c r="A31" s="1" t="s">
        <v>134</v>
      </c>
      <c r="B31" s="4"/>
      <c r="C31" s="4"/>
      <c r="D31" s="4"/>
      <c r="E31" s="9"/>
      <c r="F31" s="9"/>
      <c r="G31" s="9"/>
      <c r="H31" s="9"/>
      <c r="I31" s="9"/>
      <c r="J31" s="9"/>
      <c r="K31" s="9"/>
      <c r="L31" s="9"/>
      <c r="M31" s="9"/>
      <c r="N31" s="4"/>
      <c r="O31" s="9"/>
      <c r="P31" s="4"/>
      <c r="Q31" s="9"/>
      <c r="R31" s="4"/>
    </row>
    <row r="32" spans="1:18" ht="15">
      <c r="A32" s="2"/>
      <c r="B32" s="2"/>
      <c r="C32" s="2"/>
      <c r="D32" s="4"/>
      <c r="E32" s="9"/>
      <c r="F32" s="9"/>
      <c r="G32" s="9"/>
      <c r="H32" s="9"/>
      <c r="I32" s="9"/>
      <c r="J32" s="9"/>
      <c r="K32" s="9"/>
      <c r="L32" s="9"/>
      <c r="M32" s="9"/>
      <c r="N32" s="4"/>
      <c r="O32" s="9"/>
      <c r="P32" s="4"/>
      <c r="Q32" s="9"/>
      <c r="R32" s="4"/>
    </row>
  </sheetData>
  <printOptions/>
  <pageMargins left="0.75" right="0.75" top="1" bottom="1" header="0.5" footer="0.5"/>
  <pageSetup fitToHeight="1" fitToWidth="1" horizontalDpi="600" verticalDpi="600" orientation="portrait" paperSiz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TSH RESOURCES BHD </cp:lastModifiedBy>
  <cp:lastPrinted>2003-11-12T06:59:23Z</cp:lastPrinted>
  <dcterms:created xsi:type="dcterms:W3CDTF">2002-05-14T01:58:09Z</dcterms:created>
  <dcterms:modified xsi:type="dcterms:W3CDTF">2003-11-12T07:48:40Z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